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30" windowWidth="14235" windowHeight="7950"/>
  </bookViews>
  <sheets>
    <sheet name="Kyrgyzstan" sheetId="3" r:id="rId1"/>
  </sheets>
  <calcPr calcId="145621"/>
</workbook>
</file>

<file path=xl/calcChain.xml><?xml version="1.0" encoding="utf-8"?>
<calcChain xmlns="http://schemas.openxmlformats.org/spreadsheetml/2006/main">
  <c r="N316" i="3" l="1"/>
  <c r="M316" i="3"/>
  <c r="M313" i="3" s="1"/>
  <c r="J313" i="3"/>
  <c r="K313" i="3"/>
  <c r="L313" i="3"/>
  <c r="N313" i="3"/>
  <c r="I313" i="3" l="1"/>
  <c r="H313" i="3"/>
  <c r="I189" i="3"/>
  <c r="H189" i="3"/>
  <c r="G189" i="3"/>
  <c r="F189" i="3"/>
  <c r="E189" i="3"/>
  <c r="I183" i="3"/>
  <c r="H183" i="3"/>
  <c r="G183" i="3"/>
  <c r="F183" i="3"/>
  <c r="E183" i="3"/>
  <c r="N99" i="3"/>
  <c r="M99" i="3"/>
  <c r="L99" i="3"/>
  <c r="K99" i="3"/>
  <c r="J99" i="3"/>
  <c r="I99" i="3"/>
  <c r="H99" i="3"/>
  <c r="G99" i="3"/>
  <c r="F99" i="3"/>
  <c r="E99" i="3"/>
</calcChain>
</file>

<file path=xl/sharedStrings.xml><?xml version="1.0" encoding="utf-8"?>
<sst xmlns="http://schemas.openxmlformats.org/spreadsheetml/2006/main" count="410" uniqueCount="182">
  <si>
    <t>Table 1</t>
  </si>
  <si>
    <t>Table 2</t>
  </si>
  <si>
    <t>Value of transferable deposits</t>
  </si>
  <si>
    <t>Narrow money supply (M1)</t>
  </si>
  <si>
    <t xml:space="preserve">Used by non-banks </t>
  </si>
  <si>
    <t>Used by banks</t>
  </si>
  <si>
    <t>Transferable balances held at the central bank</t>
  </si>
  <si>
    <t>required reserves</t>
  </si>
  <si>
    <t>free reserves</t>
  </si>
  <si>
    <t>Transferable balances held at other banks</t>
  </si>
  <si>
    <t xml:space="preserve">intraday </t>
  </si>
  <si>
    <t>overnight</t>
  </si>
  <si>
    <t>Credit extended by the central bank:</t>
  </si>
  <si>
    <t>longer refinancing operations</t>
  </si>
  <si>
    <t>Table 3</t>
  </si>
  <si>
    <t>Banks</t>
  </si>
  <si>
    <t>Institutions offering payment services to non-banks (total)</t>
  </si>
  <si>
    <t>Other institutions offering payment services to non-banks</t>
  </si>
  <si>
    <t>Table 4</t>
  </si>
  <si>
    <t>Payment card functions and accepting devices</t>
  </si>
  <si>
    <t>Cards issued in the country</t>
  </si>
  <si>
    <t>Cards with a cash function</t>
  </si>
  <si>
    <t>Cards with a debit function</t>
  </si>
  <si>
    <t>Cards with a credit function</t>
  </si>
  <si>
    <t>Terminals located in the country</t>
  </si>
  <si>
    <t xml:space="preserve">ATMs </t>
  </si>
  <si>
    <t>POS terminals</t>
  </si>
  <si>
    <t>Table 5</t>
  </si>
  <si>
    <t>Indicators of the use of payment instruments and terminals by non-banks</t>
  </si>
  <si>
    <t>Value</t>
  </si>
  <si>
    <t>Transactions per type of payment instrument</t>
  </si>
  <si>
    <t>Credit transfers</t>
  </si>
  <si>
    <t>Direct debits</t>
  </si>
  <si>
    <t>Card payments with cards issued in the country</t>
  </si>
  <si>
    <t>Cheques</t>
  </si>
  <si>
    <t>Other payment instruments</t>
  </si>
  <si>
    <t>Table 6</t>
  </si>
  <si>
    <t>Participation in selected interbank funds transfer systems</t>
  </si>
  <si>
    <t>Large-value payment systems</t>
  </si>
  <si>
    <t>Retail payment systems</t>
  </si>
  <si>
    <t>Direct participants</t>
  </si>
  <si>
    <t>Indirect participants</t>
  </si>
  <si>
    <t>Table 7</t>
  </si>
  <si>
    <t>Payments processed by selected interbank funds transfer systems</t>
  </si>
  <si>
    <t>Total transactions sent</t>
  </si>
  <si>
    <t>Concentration ratio in terms of volume (%)</t>
  </si>
  <si>
    <t>Table 8</t>
  </si>
  <si>
    <t>Members</t>
  </si>
  <si>
    <t>of which: live</t>
  </si>
  <si>
    <t>Sub-members</t>
  </si>
  <si>
    <t>Participants</t>
  </si>
  <si>
    <t>Total users</t>
  </si>
  <si>
    <t>Total messages sent</t>
  </si>
  <si>
    <t>of which:</t>
  </si>
  <si>
    <t>category I</t>
  </si>
  <si>
    <t>category II</t>
  </si>
  <si>
    <t>Total messages received</t>
  </si>
  <si>
    <t>Domestic traffic</t>
  </si>
  <si>
    <t>Table 10</t>
  </si>
  <si>
    <t>Number of participants in exchanges and trading systems</t>
  </si>
  <si>
    <t>central bank</t>
  </si>
  <si>
    <t>central counterparties (CCPs)</t>
  </si>
  <si>
    <t>banks</t>
  </si>
  <si>
    <t>other</t>
  </si>
  <si>
    <t>Table 11</t>
  </si>
  <si>
    <t>Number of listed securities</t>
  </si>
  <si>
    <t>debt securities</t>
  </si>
  <si>
    <t>equity</t>
  </si>
  <si>
    <t>Table 12</t>
  </si>
  <si>
    <t>Table 13</t>
  </si>
  <si>
    <t>Executed trades</t>
  </si>
  <si>
    <t>Number of clearing members</t>
  </si>
  <si>
    <t xml:space="preserve">central counterparties (CCPs) </t>
  </si>
  <si>
    <t>Table 14</t>
  </si>
  <si>
    <t xml:space="preserve">Number </t>
  </si>
  <si>
    <t>Contracts and transactions cleared</t>
  </si>
  <si>
    <t>financial futures</t>
  </si>
  <si>
    <t>financial options</t>
  </si>
  <si>
    <t xml:space="preserve">other financial derivatives </t>
  </si>
  <si>
    <t>commodity futures</t>
  </si>
  <si>
    <t>commodity options</t>
  </si>
  <si>
    <t>other commodity derivatives</t>
  </si>
  <si>
    <t>Total contracts and transactions cleared</t>
  </si>
  <si>
    <t>Securities transactions cleared</t>
  </si>
  <si>
    <t>of which: repurchase transactions cleared</t>
  </si>
  <si>
    <t>Exchange-traded derivatives contracts cleared</t>
  </si>
  <si>
    <t>OTC derivatives contracts cleared</t>
  </si>
  <si>
    <t>Table 15</t>
  </si>
  <si>
    <t>Number of direct participants in CSDs</t>
  </si>
  <si>
    <t xml:space="preserve">central  securities depositories </t>
  </si>
  <si>
    <t>Securities held on accounts at CSDs</t>
  </si>
  <si>
    <t>Total securities held</t>
  </si>
  <si>
    <t>CSD X</t>
  </si>
  <si>
    <t>Other</t>
  </si>
  <si>
    <t xml:space="preserve">SWIFT </t>
  </si>
  <si>
    <t>Message flows to/from domestic users</t>
  </si>
  <si>
    <t xml:space="preserve">Participation by domestic institutions </t>
  </si>
  <si>
    <t>DC/USD</t>
  </si>
  <si>
    <t>Consumer price inflation</t>
  </si>
  <si>
    <t>Indicator</t>
  </si>
  <si>
    <t xml:space="preserve">End-of-year </t>
  </si>
  <si>
    <t>Settlement media</t>
  </si>
  <si>
    <t>Basic statistical data</t>
  </si>
  <si>
    <t>Institutions offering payment services to non-banks</t>
  </si>
  <si>
    <t>Table 9</t>
  </si>
  <si>
    <t>Number, End-of-year</t>
  </si>
  <si>
    <t>Branches or offices</t>
  </si>
  <si>
    <t>Institutions</t>
  </si>
  <si>
    <t xml:space="preserve">Accounts </t>
  </si>
  <si>
    <t xml:space="preserve">Accounts held by non-banks </t>
  </si>
  <si>
    <t>Value, End-of-year</t>
  </si>
  <si>
    <t>Number, Year total</t>
  </si>
  <si>
    <t>Per cent, Year total</t>
  </si>
  <si>
    <t xml:space="preserve">  short-term paper</t>
  </si>
  <si>
    <t xml:space="preserve">  bonds</t>
  </si>
  <si>
    <t xml:space="preserve">  government bonds</t>
  </si>
  <si>
    <t>central securities depositories (CSDs)</t>
  </si>
  <si>
    <t>Year average</t>
  </si>
  <si>
    <t>Official Exchange rate</t>
  </si>
  <si>
    <t>Current DC</t>
  </si>
  <si>
    <t>Per cent, End-of-year</t>
  </si>
  <si>
    <t>Unit/Measurement</t>
  </si>
  <si>
    <t>Banknotes and coins in circulation outside banks</t>
  </si>
  <si>
    <t>Banknotes and coins</t>
  </si>
  <si>
    <t>Total banknotes and coins issued</t>
  </si>
  <si>
    <t>Central Bank</t>
  </si>
  <si>
    <t>Accounts</t>
  </si>
  <si>
    <t>Number&amp;Value, Year total</t>
  </si>
  <si>
    <t>Please type trading system name here…</t>
  </si>
  <si>
    <t>Please add more here…</t>
  </si>
  <si>
    <t>central banks</t>
  </si>
  <si>
    <t>other (e.g. dealers, brokers, etc.)</t>
  </si>
  <si>
    <t>Payments by cards with a debit function</t>
  </si>
  <si>
    <t>Payments by cards with a credit function</t>
  </si>
  <si>
    <t xml:space="preserve"> Banks</t>
  </si>
  <si>
    <t xml:space="preserve"> Other direct participants</t>
  </si>
  <si>
    <t xml:space="preserve"> Central banks</t>
  </si>
  <si>
    <t xml:space="preserve">Total listed securities </t>
  </si>
  <si>
    <t>Total executed securities trades</t>
  </si>
  <si>
    <t>Total executed derivatives trades</t>
  </si>
  <si>
    <t>Please type CCP name here…</t>
  </si>
  <si>
    <t>Number contracts / transactions</t>
  </si>
  <si>
    <t>Number of securities</t>
  </si>
  <si>
    <t>Number&amp;Value, End-of-year</t>
  </si>
  <si>
    <t>Domestic participants</t>
  </si>
  <si>
    <t>Total participants</t>
  </si>
  <si>
    <t>Foreign participants</t>
  </si>
  <si>
    <t>Total transactions with payment instruments</t>
  </si>
  <si>
    <t>Total clearing members</t>
  </si>
  <si>
    <t>Total domestic clearing members</t>
  </si>
  <si>
    <t>Total foreign clearing members</t>
  </si>
  <si>
    <t>Total foreign participants</t>
  </si>
  <si>
    <t>Total domestic participants</t>
  </si>
  <si>
    <t>N/A</t>
  </si>
  <si>
    <t>GDP</t>
  </si>
  <si>
    <t>GDP per capita</t>
  </si>
  <si>
    <t xml:space="preserve">                                                                                                                                                                                                                </t>
  </si>
  <si>
    <t>RTGS</t>
  </si>
  <si>
    <t>Interbank Clearing</t>
  </si>
  <si>
    <t xml:space="preserve">Electronic Trade Information System (ETIS) </t>
  </si>
  <si>
    <t xml:space="preserve">  short-term paper (short-term treasury bills)</t>
  </si>
  <si>
    <t xml:space="preserve">  bonds (long-term coupon bonds)</t>
  </si>
  <si>
    <t>Data Tables for Knowledge-Sharing Platform</t>
  </si>
  <si>
    <t>N/A: Not available.</t>
  </si>
  <si>
    <t>Number of transactions (thousand)</t>
  </si>
  <si>
    <t>KYRGYZSTAN</t>
  </si>
  <si>
    <t>Value  (Current DC billion)</t>
  </si>
  <si>
    <t>Note: National Bank of Kyrgyzstan is the depository for the government securities</t>
  </si>
  <si>
    <t>Note: National Bank of Kyrgyzstan is the depository for the government securities (short-term treasury bills, long-term coupon bonds)</t>
  </si>
  <si>
    <t>Value (Current DC billion)</t>
  </si>
  <si>
    <r>
      <t>category I</t>
    </r>
    <r>
      <rPr>
        <i/>
        <vertAlign val="superscript"/>
        <sz val="10"/>
        <rFont val="Arial"/>
        <family val="2"/>
      </rPr>
      <t>2</t>
    </r>
  </si>
  <si>
    <r>
      <t>category II</t>
    </r>
    <r>
      <rPr>
        <i/>
        <vertAlign val="superscript"/>
        <sz val="10"/>
        <rFont val="Arial"/>
        <family val="2"/>
      </rPr>
      <t>3</t>
    </r>
  </si>
  <si>
    <t>DC million, End-of-year</t>
  </si>
  <si>
    <t>Number of transactions (million)</t>
  </si>
  <si>
    <t>Million People, End-of-year</t>
  </si>
  <si>
    <t>Population</t>
  </si>
  <si>
    <t>DC million, Year total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</si>
  <si>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Messages used by banks to transfer funds to an account of a customer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</si>
  <si>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Messages used by banks to transfer funds to an account of another bank</t>
    </r>
  </si>
  <si>
    <t>Value  (Current DC million)</t>
  </si>
  <si>
    <r>
      <t>Current DC</t>
    </r>
    <r>
      <rPr>
        <vertAlign val="superscript"/>
        <sz val="8"/>
        <color rgb="FFFF0000"/>
        <rFont val="Arial"/>
        <family val="2"/>
      </rPr>
      <t>1</t>
    </r>
    <r>
      <rPr>
        <sz val="8"/>
        <color indexed="8"/>
        <rFont val="Arial"/>
        <family val="2"/>
        <charset val="162"/>
      </rPr>
      <t xml:space="preserve"> million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</si>
  <si>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Domestic Currency. Kyrgyzstani Som (KGS) for  Kyrgyzstan. GDP figures are reported exceptionally in USD.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</si>
</sst>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,##0.0"/>
    <numFmt numFmtId="166" formatCode="0.0"/>
    <numFmt numFmtId="168" formatCode="_-* #,##0.00\ _T_L_-;\-* #,##0.00\ _T_L_-;_-* &quot;-&quot;??\ _T_L_-;_-@_-"/>
  </numFmts>
  <fonts count="40">
    <font>
      <sz val="10"/>
      <name val="Arial"/>
      <charset val="16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  <charset val="162"/>
    </font>
    <font>
      <b/>
      <sz val="10"/>
      <name val="Arial"/>
      <family val="2"/>
    </font>
    <font>
      <sz val="10"/>
      <name val="Arial"/>
      <family val="2"/>
      <charset val="162"/>
    </font>
    <font>
      <i/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1"/>
      <name val="Arial"/>
      <family val="2"/>
    </font>
    <font>
      <sz val="8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8"/>
      <color indexed="8"/>
      <name val="Arial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i/>
      <sz val="8"/>
      <name val="Arial"/>
      <family val="2"/>
      <charset val="162"/>
    </font>
    <font>
      <u/>
      <sz val="10"/>
      <color theme="10"/>
      <name val="Arial"/>
      <family val="2"/>
    </font>
    <font>
      <b/>
      <sz val="11"/>
      <color rgb="FF00B0F0"/>
      <name val="Arial"/>
      <family val="2"/>
      <charset val="162"/>
    </font>
    <font>
      <b/>
      <sz val="11"/>
      <color rgb="FF00B0F0"/>
      <name val="Arial"/>
      <family val="2"/>
    </font>
    <font>
      <sz val="10"/>
      <name val="Arial"/>
      <family val="2"/>
    </font>
    <font>
      <sz val="10"/>
      <color indexed="40"/>
      <name val="Arial"/>
      <family val="2"/>
      <charset val="162"/>
    </font>
    <font>
      <b/>
      <sz val="10"/>
      <color indexed="9"/>
      <name val="Arial"/>
      <family val="2"/>
    </font>
    <font>
      <u/>
      <sz val="10"/>
      <color indexed="23"/>
      <name val="Arial"/>
      <family val="2"/>
      <charset val="162"/>
    </font>
    <font>
      <i/>
      <sz val="8"/>
      <color indexed="23"/>
      <name val="Arial"/>
      <family val="2"/>
    </font>
    <font>
      <i/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23"/>
      <name val="Arial"/>
      <family val="2"/>
      <charset val="162"/>
    </font>
    <font>
      <u/>
      <sz val="10"/>
      <color indexed="40"/>
      <name val="Arial"/>
      <family val="2"/>
      <charset val="162"/>
    </font>
    <font>
      <sz val="10"/>
      <color indexed="23"/>
      <name val="Arial"/>
      <family val="2"/>
      <charset val="162"/>
    </font>
    <font>
      <sz val="10"/>
      <name val="Arial Tur"/>
      <charset val="162"/>
    </font>
    <font>
      <sz val="11"/>
      <color theme="1"/>
      <name val="Calibri"/>
      <family val="2"/>
      <charset val="178"/>
      <scheme val="minor"/>
    </font>
    <font>
      <b/>
      <sz val="11"/>
      <color indexed="9"/>
      <name val="Arial"/>
      <family val="2"/>
    </font>
    <font>
      <vertAlign val="superscript"/>
      <sz val="8"/>
      <name val="Arial"/>
      <family val="2"/>
    </font>
    <font>
      <i/>
      <vertAlign val="superscript"/>
      <sz val="10"/>
      <name val="Arial"/>
      <family val="2"/>
    </font>
    <font>
      <b/>
      <i/>
      <sz val="10"/>
      <color rgb="FF002060"/>
      <name val="Arial"/>
      <family val="2"/>
    </font>
    <font>
      <b/>
      <sz val="10"/>
      <color rgb="FF002060"/>
      <name val="Arial"/>
      <family val="2"/>
      <charset val="162"/>
    </font>
    <font>
      <vertAlign val="superscript"/>
      <sz val="8"/>
      <color rgb="FFFF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7" fillId="0" borderId="0" applyNumberFormat="0" applyFill="0" applyBorder="0" applyAlignment="0" applyProtection="0"/>
    <xf numFmtId="168" fontId="20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30" fillId="0" borderId="0"/>
    <xf numFmtId="0" fontId="6" fillId="0" borderId="0"/>
    <xf numFmtId="0" fontId="2" fillId="0" borderId="0"/>
    <xf numFmtId="0" fontId="31" fillId="0" borderId="0"/>
    <xf numFmtId="0" fontId="2" fillId="0" borderId="0"/>
  </cellStyleXfs>
  <cellXfs count="206">
    <xf numFmtId="0" fontId="0" fillId="0" borderId="0" xfId="0"/>
    <xf numFmtId="0" fontId="4" fillId="0" borderId="0" xfId="0" applyFont="1"/>
    <xf numFmtId="0" fontId="2" fillId="0" borderId="0" xfId="0" applyFont="1" applyFill="1" applyBorder="1" applyAlignment="1"/>
    <xf numFmtId="0" fontId="4" fillId="0" borderId="0" xfId="0" applyFont="1" applyBorder="1"/>
    <xf numFmtId="0" fontId="2" fillId="0" borderId="0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Fill="1" applyBorder="1" applyAlignment="1"/>
    <xf numFmtId="0" fontId="6" fillId="0" borderId="0" xfId="0" applyFont="1" applyBorder="1"/>
    <xf numFmtId="0" fontId="6" fillId="0" borderId="1" xfId="0" applyFont="1" applyBorder="1"/>
    <xf numFmtId="0" fontId="6" fillId="0" borderId="0" xfId="0" applyFont="1" applyFill="1" applyAlignment="1"/>
    <xf numFmtId="0" fontId="9" fillId="0" borderId="0" xfId="0" applyFont="1"/>
    <xf numFmtId="0" fontId="8" fillId="0" borderId="0" xfId="0" applyFont="1"/>
    <xf numFmtId="0" fontId="8" fillId="0" borderId="1" xfId="0" applyFont="1" applyBorder="1"/>
    <xf numFmtId="0" fontId="9" fillId="0" borderId="0" xfId="0" applyFont="1" applyBorder="1"/>
    <xf numFmtId="0" fontId="6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2" fillId="0" borderId="1" xfId="0" applyFont="1" applyFill="1" applyBorder="1" applyAlignment="1"/>
    <xf numFmtId="0" fontId="10" fillId="0" borderId="0" xfId="0" applyFont="1" applyFill="1" applyAlignment="1">
      <alignment horizontal="left"/>
    </xf>
    <xf numFmtId="0" fontId="2" fillId="0" borderId="0" xfId="0" applyFont="1" applyFill="1"/>
    <xf numFmtId="0" fontId="2" fillId="0" borderId="1" xfId="0" applyFont="1" applyFill="1" applyBorder="1"/>
    <xf numFmtId="0" fontId="1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4" fillId="0" borderId="1" xfId="0" applyFont="1" applyBorder="1" applyAlignment="1"/>
    <xf numFmtId="0" fontId="4" fillId="0" borderId="1" xfId="0" applyFont="1" applyFill="1" applyBorder="1" applyAlignment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8" xfId="0" applyFont="1" applyBorder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10" xfId="0" applyFont="1" applyFill="1" applyBorder="1" applyAlignment="1"/>
    <xf numFmtId="0" fontId="4" fillId="0" borderId="0" xfId="0" applyFont="1" applyFill="1" applyAlignment="1">
      <alignment horizontal="left"/>
    </xf>
    <xf numFmtId="0" fontId="9" fillId="0" borderId="9" xfId="0" applyFont="1" applyBorder="1"/>
    <xf numFmtId="0" fontId="9" fillId="0" borderId="10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12" fillId="0" borderId="1" xfId="0" applyFont="1" applyBorder="1"/>
    <xf numFmtId="0" fontId="7" fillId="0" borderId="1" xfId="0" applyFont="1" applyFill="1" applyBorder="1" applyAlignment="1">
      <alignment horizontal="left"/>
    </xf>
    <xf numFmtId="49" fontId="11" fillId="0" borderId="0" xfId="0" applyNumberFormat="1" applyFont="1"/>
    <xf numFmtId="49" fontId="11" fillId="0" borderId="1" xfId="0" applyNumberFormat="1" applyFont="1" applyBorder="1"/>
    <xf numFmtId="49" fontId="11" fillId="0" borderId="8" xfId="0" applyNumberFormat="1" applyFont="1" applyFill="1" applyBorder="1" applyAlignment="1"/>
    <xf numFmtId="49" fontId="13" fillId="0" borderId="0" xfId="0" applyNumberFormat="1" applyFont="1"/>
    <xf numFmtId="49" fontId="13" fillId="0" borderId="0" xfId="0" applyNumberFormat="1" applyFont="1" applyBorder="1"/>
    <xf numFmtId="49" fontId="14" fillId="0" borderId="0" xfId="0" applyNumberFormat="1" applyFont="1" applyBorder="1"/>
    <xf numFmtId="49" fontId="14" fillId="0" borderId="0" xfId="0" applyNumberFormat="1" applyFont="1"/>
    <xf numFmtId="49" fontId="15" fillId="0" borderId="0" xfId="0" applyNumberFormat="1" applyFont="1" applyFill="1" applyAlignment="1"/>
    <xf numFmtId="49" fontId="15" fillId="0" borderId="0" xfId="0" applyNumberFormat="1" applyFont="1" applyFill="1" applyBorder="1" applyAlignment="1"/>
    <xf numFmtId="49" fontId="15" fillId="0" borderId="0" xfId="0" applyNumberFormat="1" applyFont="1"/>
    <xf numFmtId="49" fontId="14" fillId="0" borderId="0" xfId="0" applyNumberFormat="1" applyFont="1" applyFill="1" applyAlignment="1">
      <alignment horizontal="left"/>
    </xf>
    <xf numFmtId="49" fontId="11" fillId="0" borderId="8" xfId="0" applyNumberFormat="1" applyFont="1" applyBorder="1"/>
    <xf numFmtId="0" fontId="15" fillId="0" borderId="0" xfId="0" applyFont="1"/>
    <xf numFmtId="0" fontId="15" fillId="0" borderId="1" xfId="0" applyFont="1" applyBorder="1"/>
    <xf numFmtId="0" fontId="15" fillId="0" borderId="3" xfId="0" applyFont="1" applyBorder="1"/>
    <xf numFmtId="0" fontId="15" fillId="0" borderId="0" xfId="0" applyFont="1" applyBorder="1"/>
    <xf numFmtId="0" fontId="8" fillId="0" borderId="12" xfId="0" applyFont="1" applyBorder="1"/>
    <xf numFmtId="49" fontId="11" fillId="0" borderId="12" xfId="0" applyNumberFormat="1" applyFont="1" applyBorder="1"/>
    <xf numFmtId="0" fontId="8" fillId="0" borderId="13" xfId="0" applyFont="1" applyBorder="1"/>
    <xf numFmtId="0" fontId="6" fillId="0" borderId="12" xfId="0" applyFont="1" applyFill="1" applyBorder="1" applyAlignment="1"/>
    <xf numFmtId="49" fontId="11" fillId="0" borderId="12" xfId="0" applyNumberFormat="1" applyFont="1" applyFill="1" applyBorder="1" applyAlignment="1"/>
    <xf numFmtId="0" fontId="6" fillId="0" borderId="12" xfId="0" applyFont="1" applyBorder="1"/>
    <xf numFmtId="0" fontId="7" fillId="0" borderId="12" xfId="0" applyFont="1" applyFill="1" applyBorder="1" applyAlignment="1">
      <alignment horizontal="left"/>
    </xf>
    <xf numFmtId="0" fontId="4" fillId="0" borderId="12" xfId="0" applyFont="1" applyBorder="1"/>
    <xf numFmtId="49" fontId="14" fillId="0" borderId="12" xfId="0" applyNumberFormat="1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left" indent="1"/>
    </xf>
    <xf numFmtId="49" fontId="16" fillId="0" borderId="12" xfId="0" applyNumberFormat="1" applyFont="1" applyFill="1" applyBorder="1" applyAlignment="1">
      <alignment horizontal="left" indent="1"/>
    </xf>
    <xf numFmtId="49" fontId="15" fillId="0" borderId="12" xfId="0" applyNumberFormat="1" applyFont="1" applyFill="1" applyBorder="1" applyAlignment="1"/>
    <xf numFmtId="0" fontId="6" fillId="0" borderId="13" xfId="0" applyFont="1" applyFill="1" applyBorder="1" applyAlignment="1"/>
    <xf numFmtId="165" fontId="6" fillId="0" borderId="13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wrapText="1"/>
    </xf>
    <xf numFmtId="49" fontId="15" fillId="0" borderId="12" xfId="0" applyNumberFormat="1" applyFont="1" applyBorder="1"/>
    <xf numFmtId="0" fontId="2" fillId="0" borderId="12" xfId="0" applyFont="1" applyFill="1" applyBorder="1" applyAlignment="1"/>
    <xf numFmtId="0" fontId="15" fillId="0" borderId="12" xfId="0" applyFont="1" applyBorder="1"/>
    <xf numFmtId="0" fontId="3" fillId="0" borderId="12" xfId="0" applyFont="1" applyFill="1" applyBorder="1" applyAlignment="1">
      <alignment horizontal="left" wrapText="1" indent="1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indent="2"/>
    </xf>
    <xf numFmtId="0" fontId="2" fillId="0" borderId="12" xfId="0" applyFont="1" applyBorder="1" applyAlignment="1"/>
    <xf numFmtId="0" fontId="4" fillId="0" borderId="13" xfId="0" applyFont="1" applyBorder="1"/>
    <xf numFmtId="0" fontId="3" fillId="0" borderId="12" xfId="0" applyFont="1" applyFill="1" applyBorder="1" applyAlignment="1">
      <alignment horizontal="left"/>
    </xf>
    <xf numFmtId="49" fontId="15" fillId="0" borderId="12" xfId="0" applyNumberFormat="1" applyFont="1" applyFill="1" applyBorder="1" applyAlignment="1">
      <alignment horizontal="left"/>
    </xf>
    <xf numFmtId="49" fontId="16" fillId="0" borderId="12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49" fontId="14" fillId="0" borderId="12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 indent="1"/>
    </xf>
    <xf numFmtId="49" fontId="15" fillId="0" borderId="12" xfId="0" applyNumberFormat="1" applyFont="1" applyFill="1" applyBorder="1"/>
    <xf numFmtId="0" fontId="2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indent="2"/>
    </xf>
    <xf numFmtId="0" fontId="3" fillId="0" borderId="12" xfId="0" applyFont="1" applyFill="1" applyBorder="1" applyAlignment="1">
      <alignment wrapText="1"/>
    </xf>
    <xf numFmtId="49" fontId="16" fillId="0" borderId="12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horizontal="left" wrapText="1" indent="1"/>
    </xf>
    <xf numFmtId="0" fontId="3" fillId="0" borderId="12" xfId="0" applyFont="1" applyFill="1" applyBorder="1" applyAlignment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4" fillId="0" borderId="19" xfId="0" applyFont="1" applyBorder="1"/>
    <xf numFmtId="49" fontId="14" fillId="0" borderId="19" xfId="0" applyNumberFormat="1" applyFont="1" applyBorder="1"/>
    <xf numFmtId="49" fontId="15" fillId="0" borderId="1" xfId="0" applyNumberFormat="1" applyFont="1" applyFill="1" applyBorder="1" applyAlignment="1"/>
    <xf numFmtId="0" fontId="6" fillId="0" borderId="3" xfId="0" applyFont="1" applyBorder="1" applyAlignment="1"/>
    <xf numFmtId="49" fontId="15" fillId="0" borderId="0" xfId="0" applyNumberFormat="1" applyFont="1" applyBorder="1"/>
    <xf numFmtId="0" fontId="2" fillId="0" borderId="21" xfId="0" applyFont="1" applyFill="1" applyBorder="1" applyAlignment="1">
      <alignment horizontal="left" indent="1"/>
    </xf>
    <xf numFmtId="49" fontId="15" fillId="0" borderId="22" xfId="0" applyNumberFormat="1" applyFont="1" applyFill="1" applyBorder="1" applyAlignment="1"/>
    <xf numFmtId="0" fontId="7" fillId="0" borderId="12" xfId="0" applyFont="1" applyFill="1" applyBorder="1" applyAlignment="1"/>
    <xf numFmtId="0" fontId="2" fillId="0" borderId="21" xfId="0" applyFont="1" applyFill="1" applyBorder="1" applyAlignment="1"/>
    <xf numFmtId="0" fontId="3" fillId="0" borderId="12" xfId="0" applyFont="1" applyFill="1" applyBorder="1"/>
    <xf numFmtId="0" fontId="6" fillId="0" borderId="13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0" xfId="0" applyFont="1" applyFill="1" applyBorder="1"/>
    <xf numFmtId="0" fontId="21" fillId="0" borderId="0" xfId="0" applyFont="1"/>
    <xf numFmtId="0" fontId="23" fillId="0" borderId="0" xfId="1" applyFont="1" applyAlignment="1">
      <alignment horizontal="center"/>
    </xf>
    <xf numFmtId="1" fontId="6" fillId="0" borderId="12" xfId="0" applyNumberFormat="1" applyFont="1" applyBorder="1"/>
    <xf numFmtId="2" fontId="8" fillId="0" borderId="13" xfId="0" applyNumberFormat="1" applyFont="1" applyBorder="1"/>
    <xf numFmtId="2" fontId="8" fillId="0" borderId="12" xfId="0" applyNumberFormat="1" applyFont="1" applyBorder="1"/>
    <xf numFmtId="0" fontId="21" fillId="0" borderId="2" xfId="0" applyFont="1" applyBorder="1"/>
    <xf numFmtId="0" fontId="27" fillId="0" borderId="9" xfId="0" applyFont="1" applyBorder="1"/>
    <xf numFmtId="0" fontId="27" fillId="0" borderId="10" xfId="0" applyFont="1" applyBorder="1"/>
    <xf numFmtId="0" fontId="21" fillId="0" borderId="13" xfId="0" applyFont="1" applyBorder="1"/>
    <xf numFmtId="0" fontId="21" fillId="0" borderId="0" xfId="0" applyFont="1" applyBorder="1"/>
    <xf numFmtId="0" fontId="28" fillId="0" borderId="0" xfId="1" applyFont="1" applyAlignment="1">
      <alignment horizontal="center"/>
    </xf>
    <xf numFmtId="0" fontId="29" fillId="0" borderId="2" xfId="0" applyFont="1" applyBorder="1"/>
    <xf numFmtId="0" fontId="29" fillId="0" borderId="3" xfId="0" applyFont="1" applyBorder="1"/>
    <xf numFmtId="0" fontId="29" fillId="0" borderId="13" xfId="0" applyFont="1" applyBorder="1"/>
    <xf numFmtId="0" fontId="29" fillId="0" borderId="12" xfId="0" applyFont="1" applyBorder="1"/>
    <xf numFmtId="0" fontId="29" fillId="0" borderId="7" xfId="0" applyFont="1" applyBorder="1"/>
    <xf numFmtId="0" fontId="29" fillId="0" borderId="1" xfId="0" applyFont="1" applyBorder="1"/>
    <xf numFmtId="0" fontId="21" fillId="0" borderId="1" xfId="0" applyFont="1" applyBorder="1"/>
    <xf numFmtId="0" fontId="25" fillId="0" borderId="0" xfId="0" applyFont="1"/>
    <xf numFmtId="0" fontId="21" fillId="0" borderId="12" xfId="0" applyFont="1" applyBorder="1"/>
    <xf numFmtId="49" fontId="15" fillId="0" borderId="14" xfId="0" applyNumberFormat="1" applyFont="1" applyFill="1" applyBorder="1" applyAlignment="1"/>
    <xf numFmtId="0" fontId="6" fillId="0" borderId="21" xfId="0" applyFont="1" applyBorder="1"/>
    <xf numFmtId="4" fontId="8" fillId="0" borderId="13" xfId="0" applyNumberFormat="1" applyFont="1" applyBorder="1"/>
    <xf numFmtId="4" fontId="8" fillId="0" borderId="12" xfId="0" applyNumberFormat="1" applyFont="1" applyBorder="1"/>
    <xf numFmtId="0" fontId="21" fillId="0" borderId="13" xfId="0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166" fontId="6" fillId="0" borderId="13" xfId="0" applyNumberFormat="1" applyFont="1" applyBorder="1" applyAlignment="1">
      <alignment horizontal="right"/>
    </xf>
    <xf numFmtId="0" fontId="21" fillId="0" borderId="7" xfId="0" applyFont="1" applyBorder="1"/>
    <xf numFmtId="3" fontId="6" fillId="0" borderId="13" xfId="0" applyNumberFormat="1" applyFont="1" applyBorder="1"/>
    <xf numFmtId="3" fontId="6" fillId="0" borderId="12" xfId="0" applyNumberFormat="1" applyFont="1" applyBorder="1"/>
    <xf numFmtId="4" fontId="6" fillId="0" borderId="12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0" xfId="0" applyFont="1"/>
    <xf numFmtId="49" fontId="15" fillId="0" borderId="21" xfId="0" applyNumberFormat="1" applyFont="1" applyFill="1" applyBorder="1" applyAlignment="1"/>
    <xf numFmtId="0" fontId="35" fillId="0" borderId="12" xfId="0" applyFont="1" applyBorder="1"/>
    <xf numFmtId="0" fontId="6" fillId="0" borderId="23" xfId="0" applyFont="1" applyBorder="1"/>
    <xf numFmtId="0" fontId="2" fillId="0" borderId="21" xfId="0" applyFont="1" applyFill="1" applyBorder="1"/>
    <xf numFmtId="0" fontId="23" fillId="0" borderId="0" xfId="1" applyFont="1" applyBorder="1" applyAlignment="1">
      <alignment horizontal="center"/>
    </xf>
    <xf numFmtId="166" fontId="6" fillId="0" borderId="12" xfId="0" applyNumberFormat="1" applyFont="1" applyBorder="1" applyAlignment="1">
      <alignment horizontal="right"/>
    </xf>
    <xf numFmtId="166" fontId="6" fillId="0" borderId="14" xfId="0" applyNumberFormat="1" applyFont="1" applyBorder="1" applyAlignment="1">
      <alignment horizontal="right"/>
    </xf>
    <xf numFmtId="166" fontId="6" fillId="0" borderId="12" xfId="2" applyNumberFormat="1" applyFont="1" applyBorder="1" applyAlignment="1">
      <alignment horizontal="right"/>
    </xf>
    <xf numFmtId="3" fontId="21" fillId="0" borderId="13" xfId="0" applyNumberFormat="1" applyFont="1" applyBorder="1"/>
    <xf numFmtId="3" fontId="15" fillId="0" borderId="12" xfId="0" applyNumberFormat="1" applyFont="1" applyBorder="1"/>
    <xf numFmtId="4" fontId="6" fillId="0" borderId="13" xfId="0" applyNumberFormat="1" applyFont="1" applyBorder="1"/>
    <xf numFmtId="0" fontId="21" fillId="0" borderId="23" xfId="0" applyFont="1" applyBorder="1"/>
    <xf numFmtId="0" fontId="15" fillId="0" borderId="21" xfId="0" applyFont="1" applyBorder="1"/>
    <xf numFmtId="0" fontId="36" fillId="0" borderId="12" xfId="0" applyFont="1" applyBorder="1"/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2" fontId="8" fillId="0" borderId="2" xfId="0" applyNumberFormat="1" applyFont="1" applyBorder="1"/>
    <xf numFmtId="2" fontId="8" fillId="0" borderId="3" xfId="0" applyNumberFormat="1" applyFont="1" applyBorder="1"/>
    <xf numFmtId="2" fontId="6" fillId="0" borderId="12" xfId="0" applyNumberFormat="1" applyFont="1" applyBorder="1"/>
    <xf numFmtId="3" fontId="8" fillId="0" borderId="13" xfId="3" applyNumberFormat="1" applyFont="1" applyBorder="1"/>
    <xf numFmtId="3" fontId="8" fillId="0" borderId="12" xfId="3" applyNumberFormat="1" applyFont="1" applyBorder="1"/>
    <xf numFmtId="0" fontId="6" fillId="0" borderId="3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35" fillId="0" borderId="9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0" borderId="3" xfId="0" applyFont="1" applyBorder="1" applyAlignment="1"/>
    <xf numFmtId="0" fontId="10" fillId="4" borderId="0" xfId="3" applyFont="1" applyFill="1" applyBorder="1" applyAlignment="1">
      <alignment horizontal="center"/>
    </xf>
    <xf numFmtId="0" fontId="32" fillId="2" borderId="0" xfId="3" applyFont="1" applyFill="1" applyBorder="1" applyAlignment="1">
      <alignment horizontal="center"/>
    </xf>
    <xf numFmtId="0" fontId="22" fillId="3" borderId="0" xfId="0" applyFont="1" applyFill="1" applyAlignment="1">
      <alignment horizontal="right"/>
    </xf>
    <xf numFmtId="0" fontId="24" fillId="0" borderId="1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38" fillId="0" borderId="3" xfId="0" applyFont="1" applyBorder="1" applyAlignment="1">
      <alignment horizontal="left"/>
    </xf>
  </cellXfs>
  <cellStyles count="10">
    <cellStyle name="Comma 2" xfId="2"/>
    <cellStyle name="Comma 3" xfId="4"/>
    <cellStyle name="Hyperlink" xfId="1" builtinId="8"/>
    <cellStyle name="Normal" xfId="0" builtinId="0"/>
    <cellStyle name="Normal 2" xfId="3"/>
    <cellStyle name="Normal 2 2" xfId="5"/>
    <cellStyle name="Normal 3" xfId="6"/>
    <cellStyle name="Normal 3 2" xfId="9"/>
    <cellStyle name="Normal 4" xfId="8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V319"/>
  <sheetViews>
    <sheetView showGridLines="0" tabSelected="1" zoomScale="80" zoomScaleNormal="80" zoomScaleSheetLayoutView="75" workbookViewId="0">
      <selection activeCell="M19" sqref="M19"/>
    </sheetView>
  </sheetViews>
  <sheetFormatPr defaultRowHeight="12.75"/>
  <cols>
    <col min="1" max="2" width="2.7109375" style="5" customWidth="1"/>
    <col min="3" max="3" width="44" style="5" customWidth="1"/>
    <col min="4" max="4" width="22.42578125" style="53" customWidth="1"/>
    <col min="5" max="9" width="12.7109375" style="5" customWidth="1"/>
    <col min="10" max="10" width="12.7109375" style="120" customWidth="1"/>
    <col min="11" max="11" width="12.7109375" style="56" customWidth="1"/>
    <col min="12" max="14" width="12.7109375" style="5" customWidth="1"/>
    <col min="15" max="15" width="16.42578125" style="5" customWidth="1"/>
    <col min="16" max="257" width="9.140625" style="5"/>
    <col min="258" max="258" width="2.7109375" style="5" customWidth="1"/>
    <col min="259" max="259" width="43.85546875" style="5" customWidth="1"/>
    <col min="260" max="260" width="20.42578125" style="5" customWidth="1"/>
    <col min="261" max="261" width="15.140625" style="5" customWidth="1"/>
    <col min="262" max="262" width="15.28515625" style="5" customWidth="1"/>
    <col min="263" max="263" width="17.7109375" style="5" customWidth="1"/>
    <col min="264" max="264" width="15.140625" style="5" customWidth="1"/>
    <col min="265" max="265" width="18.28515625" style="5" customWidth="1"/>
    <col min="266" max="266" width="22.7109375" style="5" customWidth="1"/>
    <col min="267" max="267" width="19" style="5" customWidth="1"/>
    <col min="268" max="268" width="18" style="5" customWidth="1"/>
    <col min="269" max="269" width="17.7109375" style="5" customWidth="1"/>
    <col min="270" max="270" width="17.5703125" style="5" customWidth="1"/>
    <col min="271" max="271" width="16.42578125" style="5" customWidth="1"/>
    <col min="272" max="513" width="9.140625" style="5"/>
    <col min="514" max="514" width="2.7109375" style="5" customWidth="1"/>
    <col min="515" max="515" width="43.85546875" style="5" customWidth="1"/>
    <col min="516" max="516" width="20.42578125" style="5" customWidth="1"/>
    <col min="517" max="517" width="15.140625" style="5" customWidth="1"/>
    <col min="518" max="518" width="15.28515625" style="5" customWidth="1"/>
    <col min="519" max="519" width="17.7109375" style="5" customWidth="1"/>
    <col min="520" max="520" width="15.140625" style="5" customWidth="1"/>
    <col min="521" max="521" width="18.28515625" style="5" customWidth="1"/>
    <col min="522" max="522" width="22.7109375" style="5" customWidth="1"/>
    <col min="523" max="523" width="19" style="5" customWidth="1"/>
    <col min="524" max="524" width="18" style="5" customWidth="1"/>
    <col min="525" max="525" width="17.7109375" style="5" customWidth="1"/>
    <col min="526" max="526" width="17.5703125" style="5" customWidth="1"/>
    <col min="527" max="527" width="16.42578125" style="5" customWidth="1"/>
    <col min="528" max="769" width="9.140625" style="5"/>
    <col min="770" max="770" width="2.7109375" style="5" customWidth="1"/>
    <col min="771" max="771" width="43.85546875" style="5" customWidth="1"/>
    <col min="772" max="772" width="20.42578125" style="5" customWidth="1"/>
    <col min="773" max="773" width="15.140625" style="5" customWidth="1"/>
    <col min="774" max="774" width="15.28515625" style="5" customWidth="1"/>
    <col min="775" max="775" width="17.7109375" style="5" customWidth="1"/>
    <col min="776" max="776" width="15.140625" style="5" customWidth="1"/>
    <col min="777" max="777" width="18.28515625" style="5" customWidth="1"/>
    <col min="778" max="778" width="22.7109375" style="5" customWidth="1"/>
    <col min="779" max="779" width="19" style="5" customWidth="1"/>
    <col min="780" max="780" width="18" style="5" customWidth="1"/>
    <col min="781" max="781" width="17.7109375" style="5" customWidth="1"/>
    <col min="782" max="782" width="17.5703125" style="5" customWidth="1"/>
    <col min="783" max="783" width="16.42578125" style="5" customWidth="1"/>
    <col min="784" max="1025" width="9.140625" style="5"/>
    <col min="1026" max="1026" width="2.7109375" style="5" customWidth="1"/>
    <col min="1027" max="1027" width="43.85546875" style="5" customWidth="1"/>
    <col min="1028" max="1028" width="20.42578125" style="5" customWidth="1"/>
    <col min="1029" max="1029" width="15.140625" style="5" customWidth="1"/>
    <col min="1030" max="1030" width="15.28515625" style="5" customWidth="1"/>
    <col min="1031" max="1031" width="17.7109375" style="5" customWidth="1"/>
    <col min="1032" max="1032" width="15.140625" style="5" customWidth="1"/>
    <col min="1033" max="1033" width="18.28515625" style="5" customWidth="1"/>
    <col min="1034" max="1034" width="22.7109375" style="5" customWidth="1"/>
    <col min="1035" max="1035" width="19" style="5" customWidth="1"/>
    <col min="1036" max="1036" width="18" style="5" customWidth="1"/>
    <col min="1037" max="1037" width="17.7109375" style="5" customWidth="1"/>
    <col min="1038" max="1038" width="17.5703125" style="5" customWidth="1"/>
    <col min="1039" max="1039" width="16.42578125" style="5" customWidth="1"/>
    <col min="1040" max="1281" width="9.140625" style="5"/>
    <col min="1282" max="1282" width="2.7109375" style="5" customWidth="1"/>
    <col min="1283" max="1283" width="43.85546875" style="5" customWidth="1"/>
    <col min="1284" max="1284" width="20.42578125" style="5" customWidth="1"/>
    <col min="1285" max="1285" width="15.140625" style="5" customWidth="1"/>
    <col min="1286" max="1286" width="15.28515625" style="5" customWidth="1"/>
    <col min="1287" max="1287" width="17.7109375" style="5" customWidth="1"/>
    <col min="1288" max="1288" width="15.140625" style="5" customWidth="1"/>
    <col min="1289" max="1289" width="18.28515625" style="5" customWidth="1"/>
    <col min="1290" max="1290" width="22.7109375" style="5" customWidth="1"/>
    <col min="1291" max="1291" width="19" style="5" customWidth="1"/>
    <col min="1292" max="1292" width="18" style="5" customWidth="1"/>
    <col min="1293" max="1293" width="17.7109375" style="5" customWidth="1"/>
    <col min="1294" max="1294" width="17.5703125" style="5" customWidth="1"/>
    <col min="1295" max="1295" width="16.42578125" style="5" customWidth="1"/>
    <col min="1296" max="1537" width="9.140625" style="5"/>
    <col min="1538" max="1538" width="2.7109375" style="5" customWidth="1"/>
    <col min="1539" max="1539" width="43.85546875" style="5" customWidth="1"/>
    <col min="1540" max="1540" width="20.42578125" style="5" customWidth="1"/>
    <col min="1541" max="1541" width="15.140625" style="5" customWidth="1"/>
    <col min="1542" max="1542" width="15.28515625" style="5" customWidth="1"/>
    <col min="1543" max="1543" width="17.7109375" style="5" customWidth="1"/>
    <col min="1544" max="1544" width="15.140625" style="5" customWidth="1"/>
    <col min="1545" max="1545" width="18.28515625" style="5" customWidth="1"/>
    <col min="1546" max="1546" width="22.7109375" style="5" customWidth="1"/>
    <col min="1547" max="1547" width="19" style="5" customWidth="1"/>
    <col min="1548" max="1548" width="18" style="5" customWidth="1"/>
    <col min="1549" max="1549" width="17.7109375" style="5" customWidth="1"/>
    <col min="1550" max="1550" width="17.5703125" style="5" customWidth="1"/>
    <col min="1551" max="1551" width="16.42578125" style="5" customWidth="1"/>
    <col min="1552" max="1793" width="9.140625" style="5"/>
    <col min="1794" max="1794" width="2.7109375" style="5" customWidth="1"/>
    <col min="1795" max="1795" width="43.85546875" style="5" customWidth="1"/>
    <col min="1796" max="1796" width="20.42578125" style="5" customWidth="1"/>
    <col min="1797" max="1797" width="15.140625" style="5" customWidth="1"/>
    <col min="1798" max="1798" width="15.28515625" style="5" customWidth="1"/>
    <col min="1799" max="1799" width="17.7109375" style="5" customWidth="1"/>
    <col min="1800" max="1800" width="15.140625" style="5" customWidth="1"/>
    <col min="1801" max="1801" width="18.28515625" style="5" customWidth="1"/>
    <col min="1802" max="1802" width="22.7109375" style="5" customWidth="1"/>
    <col min="1803" max="1803" width="19" style="5" customWidth="1"/>
    <col min="1804" max="1804" width="18" style="5" customWidth="1"/>
    <col min="1805" max="1805" width="17.7109375" style="5" customWidth="1"/>
    <col min="1806" max="1806" width="17.5703125" style="5" customWidth="1"/>
    <col min="1807" max="1807" width="16.42578125" style="5" customWidth="1"/>
    <col min="1808" max="2049" width="9.140625" style="5"/>
    <col min="2050" max="2050" width="2.7109375" style="5" customWidth="1"/>
    <col min="2051" max="2051" width="43.85546875" style="5" customWidth="1"/>
    <col min="2052" max="2052" width="20.42578125" style="5" customWidth="1"/>
    <col min="2053" max="2053" width="15.140625" style="5" customWidth="1"/>
    <col min="2054" max="2054" width="15.28515625" style="5" customWidth="1"/>
    <col min="2055" max="2055" width="17.7109375" style="5" customWidth="1"/>
    <col min="2056" max="2056" width="15.140625" style="5" customWidth="1"/>
    <col min="2057" max="2057" width="18.28515625" style="5" customWidth="1"/>
    <col min="2058" max="2058" width="22.7109375" style="5" customWidth="1"/>
    <col min="2059" max="2059" width="19" style="5" customWidth="1"/>
    <col min="2060" max="2060" width="18" style="5" customWidth="1"/>
    <col min="2061" max="2061" width="17.7109375" style="5" customWidth="1"/>
    <col min="2062" max="2062" width="17.5703125" style="5" customWidth="1"/>
    <col min="2063" max="2063" width="16.42578125" style="5" customWidth="1"/>
    <col min="2064" max="2305" width="9.140625" style="5"/>
    <col min="2306" max="2306" width="2.7109375" style="5" customWidth="1"/>
    <col min="2307" max="2307" width="43.85546875" style="5" customWidth="1"/>
    <col min="2308" max="2308" width="20.42578125" style="5" customWidth="1"/>
    <col min="2309" max="2309" width="15.140625" style="5" customWidth="1"/>
    <col min="2310" max="2310" width="15.28515625" style="5" customWidth="1"/>
    <col min="2311" max="2311" width="17.7109375" style="5" customWidth="1"/>
    <col min="2312" max="2312" width="15.140625" style="5" customWidth="1"/>
    <col min="2313" max="2313" width="18.28515625" style="5" customWidth="1"/>
    <col min="2314" max="2314" width="22.7109375" style="5" customWidth="1"/>
    <col min="2315" max="2315" width="19" style="5" customWidth="1"/>
    <col min="2316" max="2316" width="18" style="5" customWidth="1"/>
    <col min="2317" max="2317" width="17.7109375" style="5" customWidth="1"/>
    <col min="2318" max="2318" width="17.5703125" style="5" customWidth="1"/>
    <col min="2319" max="2319" width="16.42578125" style="5" customWidth="1"/>
    <col min="2320" max="2561" width="9.140625" style="5"/>
    <col min="2562" max="2562" width="2.7109375" style="5" customWidth="1"/>
    <col min="2563" max="2563" width="43.85546875" style="5" customWidth="1"/>
    <col min="2564" max="2564" width="20.42578125" style="5" customWidth="1"/>
    <col min="2565" max="2565" width="15.140625" style="5" customWidth="1"/>
    <col min="2566" max="2566" width="15.28515625" style="5" customWidth="1"/>
    <col min="2567" max="2567" width="17.7109375" style="5" customWidth="1"/>
    <col min="2568" max="2568" width="15.140625" style="5" customWidth="1"/>
    <col min="2569" max="2569" width="18.28515625" style="5" customWidth="1"/>
    <col min="2570" max="2570" width="22.7109375" style="5" customWidth="1"/>
    <col min="2571" max="2571" width="19" style="5" customWidth="1"/>
    <col min="2572" max="2572" width="18" style="5" customWidth="1"/>
    <col min="2573" max="2573" width="17.7109375" style="5" customWidth="1"/>
    <col min="2574" max="2574" width="17.5703125" style="5" customWidth="1"/>
    <col min="2575" max="2575" width="16.42578125" style="5" customWidth="1"/>
    <col min="2576" max="2817" width="9.140625" style="5"/>
    <col min="2818" max="2818" width="2.7109375" style="5" customWidth="1"/>
    <col min="2819" max="2819" width="43.85546875" style="5" customWidth="1"/>
    <col min="2820" max="2820" width="20.42578125" style="5" customWidth="1"/>
    <col min="2821" max="2821" width="15.140625" style="5" customWidth="1"/>
    <col min="2822" max="2822" width="15.28515625" style="5" customWidth="1"/>
    <col min="2823" max="2823" width="17.7109375" style="5" customWidth="1"/>
    <col min="2824" max="2824" width="15.140625" style="5" customWidth="1"/>
    <col min="2825" max="2825" width="18.28515625" style="5" customWidth="1"/>
    <col min="2826" max="2826" width="22.7109375" style="5" customWidth="1"/>
    <col min="2827" max="2827" width="19" style="5" customWidth="1"/>
    <col min="2828" max="2828" width="18" style="5" customWidth="1"/>
    <col min="2829" max="2829" width="17.7109375" style="5" customWidth="1"/>
    <col min="2830" max="2830" width="17.5703125" style="5" customWidth="1"/>
    <col min="2831" max="2831" width="16.42578125" style="5" customWidth="1"/>
    <col min="2832" max="3073" width="9.140625" style="5"/>
    <col min="3074" max="3074" width="2.7109375" style="5" customWidth="1"/>
    <col min="3075" max="3075" width="43.85546875" style="5" customWidth="1"/>
    <col min="3076" max="3076" width="20.42578125" style="5" customWidth="1"/>
    <col min="3077" max="3077" width="15.140625" style="5" customWidth="1"/>
    <col min="3078" max="3078" width="15.28515625" style="5" customWidth="1"/>
    <col min="3079" max="3079" width="17.7109375" style="5" customWidth="1"/>
    <col min="3080" max="3080" width="15.140625" style="5" customWidth="1"/>
    <col min="3081" max="3081" width="18.28515625" style="5" customWidth="1"/>
    <col min="3082" max="3082" width="22.7109375" style="5" customWidth="1"/>
    <col min="3083" max="3083" width="19" style="5" customWidth="1"/>
    <col min="3084" max="3084" width="18" style="5" customWidth="1"/>
    <col min="3085" max="3085" width="17.7109375" style="5" customWidth="1"/>
    <col min="3086" max="3086" width="17.5703125" style="5" customWidth="1"/>
    <col min="3087" max="3087" width="16.42578125" style="5" customWidth="1"/>
    <col min="3088" max="3329" width="9.140625" style="5"/>
    <col min="3330" max="3330" width="2.7109375" style="5" customWidth="1"/>
    <col min="3331" max="3331" width="43.85546875" style="5" customWidth="1"/>
    <col min="3332" max="3332" width="20.42578125" style="5" customWidth="1"/>
    <col min="3333" max="3333" width="15.140625" style="5" customWidth="1"/>
    <col min="3334" max="3334" width="15.28515625" style="5" customWidth="1"/>
    <col min="3335" max="3335" width="17.7109375" style="5" customWidth="1"/>
    <col min="3336" max="3336" width="15.140625" style="5" customWidth="1"/>
    <col min="3337" max="3337" width="18.28515625" style="5" customWidth="1"/>
    <col min="3338" max="3338" width="22.7109375" style="5" customWidth="1"/>
    <col min="3339" max="3339" width="19" style="5" customWidth="1"/>
    <col min="3340" max="3340" width="18" style="5" customWidth="1"/>
    <col min="3341" max="3341" width="17.7109375" style="5" customWidth="1"/>
    <col min="3342" max="3342" width="17.5703125" style="5" customWidth="1"/>
    <col min="3343" max="3343" width="16.42578125" style="5" customWidth="1"/>
    <col min="3344" max="3585" width="9.140625" style="5"/>
    <col min="3586" max="3586" width="2.7109375" style="5" customWidth="1"/>
    <col min="3587" max="3587" width="43.85546875" style="5" customWidth="1"/>
    <col min="3588" max="3588" width="20.42578125" style="5" customWidth="1"/>
    <col min="3589" max="3589" width="15.140625" style="5" customWidth="1"/>
    <col min="3590" max="3590" width="15.28515625" style="5" customWidth="1"/>
    <col min="3591" max="3591" width="17.7109375" style="5" customWidth="1"/>
    <col min="3592" max="3592" width="15.140625" style="5" customWidth="1"/>
    <col min="3593" max="3593" width="18.28515625" style="5" customWidth="1"/>
    <col min="3594" max="3594" width="22.7109375" style="5" customWidth="1"/>
    <col min="3595" max="3595" width="19" style="5" customWidth="1"/>
    <col min="3596" max="3596" width="18" style="5" customWidth="1"/>
    <col min="3597" max="3597" width="17.7109375" style="5" customWidth="1"/>
    <col min="3598" max="3598" width="17.5703125" style="5" customWidth="1"/>
    <col min="3599" max="3599" width="16.42578125" style="5" customWidth="1"/>
    <col min="3600" max="3841" width="9.140625" style="5"/>
    <col min="3842" max="3842" width="2.7109375" style="5" customWidth="1"/>
    <col min="3843" max="3843" width="43.85546875" style="5" customWidth="1"/>
    <col min="3844" max="3844" width="20.42578125" style="5" customWidth="1"/>
    <col min="3845" max="3845" width="15.140625" style="5" customWidth="1"/>
    <col min="3846" max="3846" width="15.28515625" style="5" customWidth="1"/>
    <col min="3847" max="3847" width="17.7109375" style="5" customWidth="1"/>
    <col min="3848" max="3848" width="15.140625" style="5" customWidth="1"/>
    <col min="3849" max="3849" width="18.28515625" style="5" customWidth="1"/>
    <col min="3850" max="3850" width="22.7109375" style="5" customWidth="1"/>
    <col min="3851" max="3851" width="19" style="5" customWidth="1"/>
    <col min="3852" max="3852" width="18" style="5" customWidth="1"/>
    <col min="3853" max="3853" width="17.7109375" style="5" customWidth="1"/>
    <col min="3854" max="3854" width="17.5703125" style="5" customWidth="1"/>
    <col min="3855" max="3855" width="16.42578125" style="5" customWidth="1"/>
    <col min="3856" max="4097" width="9.140625" style="5"/>
    <col min="4098" max="4098" width="2.7109375" style="5" customWidth="1"/>
    <col min="4099" max="4099" width="43.85546875" style="5" customWidth="1"/>
    <col min="4100" max="4100" width="20.42578125" style="5" customWidth="1"/>
    <col min="4101" max="4101" width="15.140625" style="5" customWidth="1"/>
    <col min="4102" max="4102" width="15.28515625" style="5" customWidth="1"/>
    <col min="4103" max="4103" width="17.7109375" style="5" customWidth="1"/>
    <col min="4104" max="4104" width="15.140625" style="5" customWidth="1"/>
    <col min="4105" max="4105" width="18.28515625" style="5" customWidth="1"/>
    <col min="4106" max="4106" width="22.7109375" style="5" customWidth="1"/>
    <col min="4107" max="4107" width="19" style="5" customWidth="1"/>
    <col min="4108" max="4108" width="18" style="5" customWidth="1"/>
    <col min="4109" max="4109" width="17.7109375" style="5" customWidth="1"/>
    <col min="4110" max="4110" width="17.5703125" style="5" customWidth="1"/>
    <col min="4111" max="4111" width="16.42578125" style="5" customWidth="1"/>
    <col min="4112" max="4353" width="9.140625" style="5"/>
    <col min="4354" max="4354" width="2.7109375" style="5" customWidth="1"/>
    <col min="4355" max="4355" width="43.85546875" style="5" customWidth="1"/>
    <col min="4356" max="4356" width="20.42578125" style="5" customWidth="1"/>
    <col min="4357" max="4357" width="15.140625" style="5" customWidth="1"/>
    <col min="4358" max="4358" width="15.28515625" style="5" customWidth="1"/>
    <col min="4359" max="4359" width="17.7109375" style="5" customWidth="1"/>
    <col min="4360" max="4360" width="15.140625" style="5" customWidth="1"/>
    <col min="4361" max="4361" width="18.28515625" style="5" customWidth="1"/>
    <col min="4362" max="4362" width="22.7109375" style="5" customWidth="1"/>
    <col min="4363" max="4363" width="19" style="5" customWidth="1"/>
    <col min="4364" max="4364" width="18" style="5" customWidth="1"/>
    <col min="4365" max="4365" width="17.7109375" style="5" customWidth="1"/>
    <col min="4366" max="4366" width="17.5703125" style="5" customWidth="1"/>
    <col min="4367" max="4367" width="16.42578125" style="5" customWidth="1"/>
    <col min="4368" max="4609" width="9.140625" style="5"/>
    <col min="4610" max="4610" width="2.7109375" style="5" customWidth="1"/>
    <col min="4611" max="4611" width="43.85546875" style="5" customWidth="1"/>
    <col min="4612" max="4612" width="20.42578125" style="5" customWidth="1"/>
    <col min="4613" max="4613" width="15.140625" style="5" customWidth="1"/>
    <col min="4614" max="4614" width="15.28515625" style="5" customWidth="1"/>
    <col min="4615" max="4615" width="17.7109375" style="5" customWidth="1"/>
    <col min="4616" max="4616" width="15.140625" style="5" customWidth="1"/>
    <col min="4617" max="4617" width="18.28515625" style="5" customWidth="1"/>
    <col min="4618" max="4618" width="22.7109375" style="5" customWidth="1"/>
    <col min="4619" max="4619" width="19" style="5" customWidth="1"/>
    <col min="4620" max="4620" width="18" style="5" customWidth="1"/>
    <col min="4621" max="4621" width="17.7109375" style="5" customWidth="1"/>
    <col min="4622" max="4622" width="17.5703125" style="5" customWidth="1"/>
    <col min="4623" max="4623" width="16.42578125" style="5" customWidth="1"/>
    <col min="4624" max="4865" width="9.140625" style="5"/>
    <col min="4866" max="4866" width="2.7109375" style="5" customWidth="1"/>
    <col min="4867" max="4867" width="43.85546875" style="5" customWidth="1"/>
    <col min="4868" max="4868" width="20.42578125" style="5" customWidth="1"/>
    <col min="4869" max="4869" width="15.140625" style="5" customWidth="1"/>
    <col min="4870" max="4870" width="15.28515625" style="5" customWidth="1"/>
    <col min="4871" max="4871" width="17.7109375" style="5" customWidth="1"/>
    <col min="4872" max="4872" width="15.140625" style="5" customWidth="1"/>
    <col min="4873" max="4873" width="18.28515625" style="5" customWidth="1"/>
    <col min="4874" max="4874" width="22.7109375" style="5" customWidth="1"/>
    <col min="4875" max="4875" width="19" style="5" customWidth="1"/>
    <col min="4876" max="4876" width="18" style="5" customWidth="1"/>
    <col min="4877" max="4877" width="17.7109375" style="5" customWidth="1"/>
    <col min="4878" max="4878" width="17.5703125" style="5" customWidth="1"/>
    <col min="4879" max="4879" width="16.42578125" style="5" customWidth="1"/>
    <col min="4880" max="5121" width="9.140625" style="5"/>
    <col min="5122" max="5122" width="2.7109375" style="5" customWidth="1"/>
    <col min="5123" max="5123" width="43.85546875" style="5" customWidth="1"/>
    <col min="5124" max="5124" width="20.42578125" style="5" customWidth="1"/>
    <col min="5125" max="5125" width="15.140625" style="5" customWidth="1"/>
    <col min="5126" max="5126" width="15.28515625" style="5" customWidth="1"/>
    <col min="5127" max="5127" width="17.7109375" style="5" customWidth="1"/>
    <col min="5128" max="5128" width="15.140625" style="5" customWidth="1"/>
    <col min="5129" max="5129" width="18.28515625" style="5" customWidth="1"/>
    <col min="5130" max="5130" width="22.7109375" style="5" customWidth="1"/>
    <col min="5131" max="5131" width="19" style="5" customWidth="1"/>
    <col min="5132" max="5132" width="18" style="5" customWidth="1"/>
    <col min="5133" max="5133" width="17.7109375" style="5" customWidth="1"/>
    <col min="5134" max="5134" width="17.5703125" style="5" customWidth="1"/>
    <col min="5135" max="5135" width="16.42578125" style="5" customWidth="1"/>
    <col min="5136" max="5377" width="9.140625" style="5"/>
    <col min="5378" max="5378" width="2.7109375" style="5" customWidth="1"/>
    <col min="5379" max="5379" width="43.85546875" style="5" customWidth="1"/>
    <col min="5380" max="5380" width="20.42578125" style="5" customWidth="1"/>
    <col min="5381" max="5381" width="15.140625" style="5" customWidth="1"/>
    <col min="5382" max="5382" width="15.28515625" style="5" customWidth="1"/>
    <col min="5383" max="5383" width="17.7109375" style="5" customWidth="1"/>
    <col min="5384" max="5384" width="15.140625" style="5" customWidth="1"/>
    <col min="5385" max="5385" width="18.28515625" style="5" customWidth="1"/>
    <col min="5386" max="5386" width="22.7109375" style="5" customWidth="1"/>
    <col min="5387" max="5387" width="19" style="5" customWidth="1"/>
    <col min="5388" max="5388" width="18" style="5" customWidth="1"/>
    <col min="5389" max="5389" width="17.7109375" style="5" customWidth="1"/>
    <col min="5390" max="5390" width="17.5703125" style="5" customWidth="1"/>
    <col min="5391" max="5391" width="16.42578125" style="5" customWidth="1"/>
    <col min="5392" max="5633" width="9.140625" style="5"/>
    <col min="5634" max="5634" width="2.7109375" style="5" customWidth="1"/>
    <col min="5635" max="5635" width="43.85546875" style="5" customWidth="1"/>
    <col min="5636" max="5636" width="20.42578125" style="5" customWidth="1"/>
    <col min="5637" max="5637" width="15.140625" style="5" customWidth="1"/>
    <col min="5638" max="5638" width="15.28515625" style="5" customWidth="1"/>
    <col min="5639" max="5639" width="17.7109375" style="5" customWidth="1"/>
    <col min="5640" max="5640" width="15.140625" style="5" customWidth="1"/>
    <col min="5641" max="5641" width="18.28515625" style="5" customWidth="1"/>
    <col min="5642" max="5642" width="22.7109375" style="5" customWidth="1"/>
    <col min="5643" max="5643" width="19" style="5" customWidth="1"/>
    <col min="5644" max="5644" width="18" style="5" customWidth="1"/>
    <col min="5645" max="5645" width="17.7109375" style="5" customWidth="1"/>
    <col min="5646" max="5646" width="17.5703125" style="5" customWidth="1"/>
    <col min="5647" max="5647" width="16.42578125" style="5" customWidth="1"/>
    <col min="5648" max="5889" width="9.140625" style="5"/>
    <col min="5890" max="5890" width="2.7109375" style="5" customWidth="1"/>
    <col min="5891" max="5891" width="43.85546875" style="5" customWidth="1"/>
    <col min="5892" max="5892" width="20.42578125" style="5" customWidth="1"/>
    <col min="5893" max="5893" width="15.140625" style="5" customWidth="1"/>
    <col min="5894" max="5894" width="15.28515625" style="5" customWidth="1"/>
    <col min="5895" max="5895" width="17.7109375" style="5" customWidth="1"/>
    <col min="5896" max="5896" width="15.140625" style="5" customWidth="1"/>
    <col min="5897" max="5897" width="18.28515625" style="5" customWidth="1"/>
    <col min="5898" max="5898" width="22.7109375" style="5" customWidth="1"/>
    <col min="5899" max="5899" width="19" style="5" customWidth="1"/>
    <col min="5900" max="5900" width="18" style="5" customWidth="1"/>
    <col min="5901" max="5901" width="17.7109375" style="5" customWidth="1"/>
    <col min="5902" max="5902" width="17.5703125" style="5" customWidth="1"/>
    <col min="5903" max="5903" width="16.42578125" style="5" customWidth="1"/>
    <col min="5904" max="6145" width="9.140625" style="5"/>
    <col min="6146" max="6146" width="2.7109375" style="5" customWidth="1"/>
    <col min="6147" max="6147" width="43.85546875" style="5" customWidth="1"/>
    <col min="6148" max="6148" width="20.42578125" style="5" customWidth="1"/>
    <col min="6149" max="6149" width="15.140625" style="5" customWidth="1"/>
    <col min="6150" max="6150" width="15.28515625" style="5" customWidth="1"/>
    <col min="6151" max="6151" width="17.7109375" style="5" customWidth="1"/>
    <col min="6152" max="6152" width="15.140625" style="5" customWidth="1"/>
    <col min="6153" max="6153" width="18.28515625" style="5" customWidth="1"/>
    <col min="6154" max="6154" width="22.7109375" style="5" customWidth="1"/>
    <col min="6155" max="6155" width="19" style="5" customWidth="1"/>
    <col min="6156" max="6156" width="18" style="5" customWidth="1"/>
    <col min="6157" max="6157" width="17.7109375" style="5" customWidth="1"/>
    <col min="6158" max="6158" width="17.5703125" style="5" customWidth="1"/>
    <col min="6159" max="6159" width="16.42578125" style="5" customWidth="1"/>
    <col min="6160" max="6401" width="9.140625" style="5"/>
    <col min="6402" max="6402" width="2.7109375" style="5" customWidth="1"/>
    <col min="6403" max="6403" width="43.85546875" style="5" customWidth="1"/>
    <col min="6404" max="6404" width="20.42578125" style="5" customWidth="1"/>
    <col min="6405" max="6405" width="15.140625" style="5" customWidth="1"/>
    <col min="6406" max="6406" width="15.28515625" style="5" customWidth="1"/>
    <col min="6407" max="6407" width="17.7109375" style="5" customWidth="1"/>
    <col min="6408" max="6408" width="15.140625" style="5" customWidth="1"/>
    <col min="6409" max="6409" width="18.28515625" style="5" customWidth="1"/>
    <col min="6410" max="6410" width="22.7109375" style="5" customWidth="1"/>
    <col min="6411" max="6411" width="19" style="5" customWidth="1"/>
    <col min="6412" max="6412" width="18" style="5" customWidth="1"/>
    <col min="6413" max="6413" width="17.7109375" style="5" customWidth="1"/>
    <col min="6414" max="6414" width="17.5703125" style="5" customWidth="1"/>
    <col min="6415" max="6415" width="16.42578125" style="5" customWidth="1"/>
    <col min="6416" max="6657" width="9.140625" style="5"/>
    <col min="6658" max="6658" width="2.7109375" style="5" customWidth="1"/>
    <col min="6659" max="6659" width="43.85546875" style="5" customWidth="1"/>
    <col min="6660" max="6660" width="20.42578125" style="5" customWidth="1"/>
    <col min="6661" max="6661" width="15.140625" style="5" customWidth="1"/>
    <col min="6662" max="6662" width="15.28515625" style="5" customWidth="1"/>
    <col min="6663" max="6663" width="17.7109375" style="5" customWidth="1"/>
    <col min="6664" max="6664" width="15.140625" style="5" customWidth="1"/>
    <col min="6665" max="6665" width="18.28515625" style="5" customWidth="1"/>
    <col min="6666" max="6666" width="22.7109375" style="5" customWidth="1"/>
    <col min="6667" max="6667" width="19" style="5" customWidth="1"/>
    <col min="6668" max="6668" width="18" style="5" customWidth="1"/>
    <col min="6669" max="6669" width="17.7109375" style="5" customWidth="1"/>
    <col min="6670" max="6670" width="17.5703125" style="5" customWidth="1"/>
    <col min="6671" max="6671" width="16.42578125" style="5" customWidth="1"/>
    <col min="6672" max="6913" width="9.140625" style="5"/>
    <col min="6914" max="6914" width="2.7109375" style="5" customWidth="1"/>
    <col min="6915" max="6915" width="43.85546875" style="5" customWidth="1"/>
    <col min="6916" max="6916" width="20.42578125" style="5" customWidth="1"/>
    <col min="6917" max="6917" width="15.140625" style="5" customWidth="1"/>
    <col min="6918" max="6918" width="15.28515625" style="5" customWidth="1"/>
    <col min="6919" max="6919" width="17.7109375" style="5" customWidth="1"/>
    <col min="6920" max="6920" width="15.140625" style="5" customWidth="1"/>
    <col min="6921" max="6921" width="18.28515625" style="5" customWidth="1"/>
    <col min="6922" max="6922" width="22.7109375" style="5" customWidth="1"/>
    <col min="6923" max="6923" width="19" style="5" customWidth="1"/>
    <col min="6924" max="6924" width="18" style="5" customWidth="1"/>
    <col min="6925" max="6925" width="17.7109375" style="5" customWidth="1"/>
    <col min="6926" max="6926" width="17.5703125" style="5" customWidth="1"/>
    <col min="6927" max="6927" width="16.42578125" style="5" customWidth="1"/>
    <col min="6928" max="7169" width="9.140625" style="5"/>
    <col min="7170" max="7170" width="2.7109375" style="5" customWidth="1"/>
    <col min="7171" max="7171" width="43.85546875" style="5" customWidth="1"/>
    <col min="7172" max="7172" width="20.42578125" style="5" customWidth="1"/>
    <col min="7173" max="7173" width="15.140625" style="5" customWidth="1"/>
    <col min="7174" max="7174" width="15.28515625" style="5" customWidth="1"/>
    <col min="7175" max="7175" width="17.7109375" style="5" customWidth="1"/>
    <col min="7176" max="7176" width="15.140625" style="5" customWidth="1"/>
    <col min="7177" max="7177" width="18.28515625" style="5" customWidth="1"/>
    <col min="7178" max="7178" width="22.7109375" style="5" customWidth="1"/>
    <col min="7179" max="7179" width="19" style="5" customWidth="1"/>
    <col min="7180" max="7180" width="18" style="5" customWidth="1"/>
    <col min="7181" max="7181" width="17.7109375" style="5" customWidth="1"/>
    <col min="7182" max="7182" width="17.5703125" style="5" customWidth="1"/>
    <col min="7183" max="7183" width="16.42578125" style="5" customWidth="1"/>
    <col min="7184" max="7425" width="9.140625" style="5"/>
    <col min="7426" max="7426" width="2.7109375" style="5" customWidth="1"/>
    <col min="7427" max="7427" width="43.85546875" style="5" customWidth="1"/>
    <col min="7428" max="7428" width="20.42578125" style="5" customWidth="1"/>
    <col min="7429" max="7429" width="15.140625" style="5" customWidth="1"/>
    <col min="7430" max="7430" width="15.28515625" style="5" customWidth="1"/>
    <col min="7431" max="7431" width="17.7109375" style="5" customWidth="1"/>
    <col min="7432" max="7432" width="15.140625" style="5" customWidth="1"/>
    <col min="7433" max="7433" width="18.28515625" style="5" customWidth="1"/>
    <col min="7434" max="7434" width="22.7109375" style="5" customWidth="1"/>
    <col min="7435" max="7435" width="19" style="5" customWidth="1"/>
    <col min="7436" max="7436" width="18" style="5" customWidth="1"/>
    <col min="7437" max="7437" width="17.7109375" style="5" customWidth="1"/>
    <col min="7438" max="7438" width="17.5703125" style="5" customWidth="1"/>
    <col min="7439" max="7439" width="16.42578125" style="5" customWidth="1"/>
    <col min="7440" max="7681" width="9.140625" style="5"/>
    <col min="7682" max="7682" width="2.7109375" style="5" customWidth="1"/>
    <col min="7683" max="7683" width="43.85546875" style="5" customWidth="1"/>
    <col min="7684" max="7684" width="20.42578125" style="5" customWidth="1"/>
    <col min="7685" max="7685" width="15.140625" style="5" customWidth="1"/>
    <col min="7686" max="7686" width="15.28515625" style="5" customWidth="1"/>
    <col min="7687" max="7687" width="17.7109375" style="5" customWidth="1"/>
    <col min="7688" max="7688" width="15.140625" style="5" customWidth="1"/>
    <col min="7689" max="7689" width="18.28515625" style="5" customWidth="1"/>
    <col min="7690" max="7690" width="22.7109375" style="5" customWidth="1"/>
    <col min="7691" max="7691" width="19" style="5" customWidth="1"/>
    <col min="7692" max="7692" width="18" style="5" customWidth="1"/>
    <col min="7693" max="7693" width="17.7109375" style="5" customWidth="1"/>
    <col min="7694" max="7694" width="17.5703125" style="5" customWidth="1"/>
    <col min="7695" max="7695" width="16.42578125" style="5" customWidth="1"/>
    <col min="7696" max="7937" width="9.140625" style="5"/>
    <col min="7938" max="7938" width="2.7109375" style="5" customWidth="1"/>
    <col min="7939" max="7939" width="43.85546875" style="5" customWidth="1"/>
    <col min="7940" max="7940" width="20.42578125" style="5" customWidth="1"/>
    <col min="7941" max="7941" width="15.140625" style="5" customWidth="1"/>
    <col min="7942" max="7942" width="15.28515625" style="5" customWidth="1"/>
    <col min="7943" max="7943" width="17.7109375" style="5" customWidth="1"/>
    <col min="7944" max="7944" width="15.140625" style="5" customWidth="1"/>
    <col min="7945" max="7945" width="18.28515625" style="5" customWidth="1"/>
    <col min="7946" max="7946" width="22.7109375" style="5" customWidth="1"/>
    <col min="7947" max="7947" width="19" style="5" customWidth="1"/>
    <col min="7948" max="7948" width="18" style="5" customWidth="1"/>
    <col min="7949" max="7949" width="17.7109375" style="5" customWidth="1"/>
    <col min="7950" max="7950" width="17.5703125" style="5" customWidth="1"/>
    <col min="7951" max="7951" width="16.42578125" style="5" customWidth="1"/>
    <col min="7952" max="8193" width="9.140625" style="5"/>
    <col min="8194" max="8194" width="2.7109375" style="5" customWidth="1"/>
    <col min="8195" max="8195" width="43.85546875" style="5" customWidth="1"/>
    <col min="8196" max="8196" width="20.42578125" style="5" customWidth="1"/>
    <col min="8197" max="8197" width="15.140625" style="5" customWidth="1"/>
    <col min="8198" max="8198" width="15.28515625" style="5" customWidth="1"/>
    <col min="8199" max="8199" width="17.7109375" style="5" customWidth="1"/>
    <col min="8200" max="8200" width="15.140625" style="5" customWidth="1"/>
    <col min="8201" max="8201" width="18.28515625" style="5" customWidth="1"/>
    <col min="8202" max="8202" width="22.7109375" style="5" customWidth="1"/>
    <col min="8203" max="8203" width="19" style="5" customWidth="1"/>
    <col min="8204" max="8204" width="18" style="5" customWidth="1"/>
    <col min="8205" max="8205" width="17.7109375" style="5" customWidth="1"/>
    <col min="8206" max="8206" width="17.5703125" style="5" customWidth="1"/>
    <col min="8207" max="8207" width="16.42578125" style="5" customWidth="1"/>
    <col min="8208" max="8449" width="9.140625" style="5"/>
    <col min="8450" max="8450" width="2.7109375" style="5" customWidth="1"/>
    <col min="8451" max="8451" width="43.85546875" style="5" customWidth="1"/>
    <col min="8452" max="8452" width="20.42578125" style="5" customWidth="1"/>
    <col min="8453" max="8453" width="15.140625" style="5" customWidth="1"/>
    <col min="8454" max="8454" width="15.28515625" style="5" customWidth="1"/>
    <col min="8455" max="8455" width="17.7109375" style="5" customWidth="1"/>
    <col min="8456" max="8456" width="15.140625" style="5" customWidth="1"/>
    <col min="8457" max="8457" width="18.28515625" style="5" customWidth="1"/>
    <col min="8458" max="8458" width="22.7109375" style="5" customWidth="1"/>
    <col min="8459" max="8459" width="19" style="5" customWidth="1"/>
    <col min="8460" max="8460" width="18" style="5" customWidth="1"/>
    <col min="8461" max="8461" width="17.7109375" style="5" customWidth="1"/>
    <col min="8462" max="8462" width="17.5703125" style="5" customWidth="1"/>
    <col min="8463" max="8463" width="16.42578125" style="5" customWidth="1"/>
    <col min="8464" max="8705" width="9.140625" style="5"/>
    <col min="8706" max="8706" width="2.7109375" style="5" customWidth="1"/>
    <col min="8707" max="8707" width="43.85546875" style="5" customWidth="1"/>
    <col min="8708" max="8708" width="20.42578125" style="5" customWidth="1"/>
    <col min="8709" max="8709" width="15.140625" style="5" customWidth="1"/>
    <col min="8710" max="8710" width="15.28515625" style="5" customWidth="1"/>
    <col min="8711" max="8711" width="17.7109375" style="5" customWidth="1"/>
    <col min="8712" max="8712" width="15.140625" style="5" customWidth="1"/>
    <col min="8713" max="8713" width="18.28515625" style="5" customWidth="1"/>
    <col min="8714" max="8714" width="22.7109375" style="5" customWidth="1"/>
    <col min="8715" max="8715" width="19" style="5" customWidth="1"/>
    <col min="8716" max="8716" width="18" style="5" customWidth="1"/>
    <col min="8717" max="8717" width="17.7109375" style="5" customWidth="1"/>
    <col min="8718" max="8718" width="17.5703125" style="5" customWidth="1"/>
    <col min="8719" max="8719" width="16.42578125" style="5" customWidth="1"/>
    <col min="8720" max="8961" width="9.140625" style="5"/>
    <col min="8962" max="8962" width="2.7109375" style="5" customWidth="1"/>
    <col min="8963" max="8963" width="43.85546875" style="5" customWidth="1"/>
    <col min="8964" max="8964" width="20.42578125" style="5" customWidth="1"/>
    <col min="8965" max="8965" width="15.140625" style="5" customWidth="1"/>
    <col min="8966" max="8966" width="15.28515625" style="5" customWidth="1"/>
    <col min="8967" max="8967" width="17.7109375" style="5" customWidth="1"/>
    <col min="8968" max="8968" width="15.140625" style="5" customWidth="1"/>
    <col min="8969" max="8969" width="18.28515625" style="5" customWidth="1"/>
    <col min="8970" max="8970" width="22.7109375" style="5" customWidth="1"/>
    <col min="8971" max="8971" width="19" style="5" customWidth="1"/>
    <col min="8972" max="8972" width="18" style="5" customWidth="1"/>
    <col min="8973" max="8973" width="17.7109375" style="5" customWidth="1"/>
    <col min="8974" max="8974" width="17.5703125" style="5" customWidth="1"/>
    <col min="8975" max="8975" width="16.42578125" style="5" customWidth="1"/>
    <col min="8976" max="9217" width="9.140625" style="5"/>
    <col min="9218" max="9218" width="2.7109375" style="5" customWidth="1"/>
    <col min="9219" max="9219" width="43.85546875" style="5" customWidth="1"/>
    <col min="9220" max="9220" width="20.42578125" style="5" customWidth="1"/>
    <col min="9221" max="9221" width="15.140625" style="5" customWidth="1"/>
    <col min="9222" max="9222" width="15.28515625" style="5" customWidth="1"/>
    <col min="9223" max="9223" width="17.7109375" style="5" customWidth="1"/>
    <col min="9224" max="9224" width="15.140625" style="5" customWidth="1"/>
    <col min="9225" max="9225" width="18.28515625" style="5" customWidth="1"/>
    <col min="9226" max="9226" width="22.7109375" style="5" customWidth="1"/>
    <col min="9227" max="9227" width="19" style="5" customWidth="1"/>
    <col min="9228" max="9228" width="18" style="5" customWidth="1"/>
    <col min="9229" max="9229" width="17.7109375" style="5" customWidth="1"/>
    <col min="9230" max="9230" width="17.5703125" style="5" customWidth="1"/>
    <col min="9231" max="9231" width="16.42578125" style="5" customWidth="1"/>
    <col min="9232" max="9473" width="9.140625" style="5"/>
    <col min="9474" max="9474" width="2.7109375" style="5" customWidth="1"/>
    <col min="9475" max="9475" width="43.85546875" style="5" customWidth="1"/>
    <col min="9476" max="9476" width="20.42578125" style="5" customWidth="1"/>
    <col min="9477" max="9477" width="15.140625" style="5" customWidth="1"/>
    <col min="9478" max="9478" width="15.28515625" style="5" customWidth="1"/>
    <col min="9479" max="9479" width="17.7109375" style="5" customWidth="1"/>
    <col min="9480" max="9480" width="15.140625" style="5" customWidth="1"/>
    <col min="9481" max="9481" width="18.28515625" style="5" customWidth="1"/>
    <col min="9482" max="9482" width="22.7109375" style="5" customWidth="1"/>
    <col min="9483" max="9483" width="19" style="5" customWidth="1"/>
    <col min="9484" max="9484" width="18" style="5" customWidth="1"/>
    <col min="9485" max="9485" width="17.7109375" style="5" customWidth="1"/>
    <col min="9486" max="9486" width="17.5703125" style="5" customWidth="1"/>
    <col min="9487" max="9487" width="16.42578125" style="5" customWidth="1"/>
    <col min="9488" max="9729" width="9.140625" style="5"/>
    <col min="9730" max="9730" width="2.7109375" style="5" customWidth="1"/>
    <col min="9731" max="9731" width="43.85546875" style="5" customWidth="1"/>
    <col min="9732" max="9732" width="20.42578125" style="5" customWidth="1"/>
    <col min="9733" max="9733" width="15.140625" style="5" customWidth="1"/>
    <col min="9734" max="9734" width="15.28515625" style="5" customWidth="1"/>
    <col min="9735" max="9735" width="17.7109375" style="5" customWidth="1"/>
    <col min="9736" max="9736" width="15.140625" style="5" customWidth="1"/>
    <col min="9737" max="9737" width="18.28515625" style="5" customWidth="1"/>
    <col min="9738" max="9738" width="22.7109375" style="5" customWidth="1"/>
    <col min="9739" max="9739" width="19" style="5" customWidth="1"/>
    <col min="9740" max="9740" width="18" style="5" customWidth="1"/>
    <col min="9741" max="9741" width="17.7109375" style="5" customWidth="1"/>
    <col min="9742" max="9742" width="17.5703125" style="5" customWidth="1"/>
    <col min="9743" max="9743" width="16.42578125" style="5" customWidth="1"/>
    <col min="9744" max="9985" width="9.140625" style="5"/>
    <col min="9986" max="9986" width="2.7109375" style="5" customWidth="1"/>
    <col min="9987" max="9987" width="43.85546875" style="5" customWidth="1"/>
    <col min="9988" max="9988" width="20.42578125" style="5" customWidth="1"/>
    <col min="9989" max="9989" width="15.140625" style="5" customWidth="1"/>
    <col min="9990" max="9990" width="15.28515625" style="5" customWidth="1"/>
    <col min="9991" max="9991" width="17.7109375" style="5" customWidth="1"/>
    <col min="9992" max="9992" width="15.140625" style="5" customWidth="1"/>
    <col min="9993" max="9993" width="18.28515625" style="5" customWidth="1"/>
    <col min="9994" max="9994" width="22.7109375" style="5" customWidth="1"/>
    <col min="9995" max="9995" width="19" style="5" customWidth="1"/>
    <col min="9996" max="9996" width="18" style="5" customWidth="1"/>
    <col min="9997" max="9997" width="17.7109375" style="5" customWidth="1"/>
    <col min="9998" max="9998" width="17.5703125" style="5" customWidth="1"/>
    <col min="9999" max="9999" width="16.42578125" style="5" customWidth="1"/>
    <col min="10000" max="10241" width="9.140625" style="5"/>
    <col min="10242" max="10242" width="2.7109375" style="5" customWidth="1"/>
    <col min="10243" max="10243" width="43.85546875" style="5" customWidth="1"/>
    <col min="10244" max="10244" width="20.42578125" style="5" customWidth="1"/>
    <col min="10245" max="10245" width="15.140625" style="5" customWidth="1"/>
    <col min="10246" max="10246" width="15.28515625" style="5" customWidth="1"/>
    <col min="10247" max="10247" width="17.7109375" style="5" customWidth="1"/>
    <col min="10248" max="10248" width="15.140625" style="5" customWidth="1"/>
    <col min="10249" max="10249" width="18.28515625" style="5" customWidth="1"/>
    <col min="10250" max="10250" width="22.7109375" style="5" customWidth="1"/>
    <col min="10251" max="10251" width="19" style="5" customWidth="1"/>
    <col min="10252" max="10252" width="18" style="5" customWidth="1"/>
    <col min="10253" max="10253" width="17.7109375" style="5" customWidth="1"/>
    <col min="10254" max="10254" width="17.5703125" style="5" customWidth="1"/>
    <col min="10255" max="10255" width="16.42578125" style="5" customWidth="1"/>
    <col min="10256" max="10497" width="9.140625" style="5"/>
    <col min="10498" max="10498" width="2.7109375" style="5" customWidth="1"/>
    <col min="10499" max="10499" width="43.85546875" style="5" customWidth="1"/>
    <col min="10500" max="10500" width="20.42578125" style="5" customWidth="1"/>
    <col min="10501" max="10501" width="15.140625" style="5" customWidth="1"/>
    <col min="10502" max="10502" width="15.28515625" style="5" customWidth="1"/>
    <col min="10503" max="10503" width="17.7109375" style="5" customWidth="1"/>
    <col min="10504" max="10504" width="15.140625" style="5" customWidth="1"/>
    <col min="10505" max="10505" width="18.28515625" style="5" customWidth="1"/>
    <col min="10506" max="10506" width="22.7109375" style="5" customWidth="1"/>
    <col min="10507" max="10507" width="19" style="5" customWidth="1"/>
    <col min="10508" max="10508" width="18" style="5" customWidth="1"/>
    <col min="10509" max="10509" width="17.7109375" style="5" customWidth="1"/>
    <col min="10510" max="10510" width="17.5703125" style="5" customWidth="1"/>
    <col min="10511" max="10511" width="16.42578125" style="5" customWidth="1"/>
    <col min="10512" max="10753" width="9.140625" style="5"/>
    <col min="10754" max="10754" width="2.7109375" style="5" customWidth="1"/>
    <col min="10755" max="10755" width="43.85546875" style="5" customWidth="1"/>
    <col min="10756" max="10756" width="20.42578125" style="5" customWidth="1"/>
    <col min="10757" max="10757" width="15.140625" style="5" customWidth="1"/>
    <col min="10758" max="10758" width="15.28515625" style="5" customWidth="1"/>
    <col min="10759" max="10759" width="17.7109375" style="5" customWidth="1"/>
    <col min="10760" max="10760" width="15.140625" style="5" customWidth="1"/>
    <col min="10761" max="10761" width="18.28515625" style="5" customWidth="1"/>
    <col min="10762" max="10762" width="22.7109375" style="5" customWidth="1"/>
    <col min="10763" max="10763" width="19" style="5" customWidth="1"/>
    <col min="10764" max="10764" width="18" style="5" customWidth="1"/>
    <col min="10765" max="10765" width="17.7109375" style="5" customWidth="1"/>
    <col min="10766" max="10766" width="17.5703125" style="5" customWidth="1"/>
    <col min="10767" max="10767" width="16.42578125" style="5" customWidth="1"/>
    <col min="10768" max="11009" width="9.140625" style="5"/>
    <col min="11010" max="11010" width="2.7109375" style="5" customWidth="1"/>
    <col min="11011" max="11011" width="43.85546875" style="5" customWidth="1"/>
    <col min="11012" max="11012" width="20.42578125" style="5" customWidth="1"/>
    <col min="11013" max="11013" width="15.140625" style="5" customWidth="1"/>
    <col min="11014" max="11014" width="15.28515625" style="5" customWidth="1"/>
    <col min="11015" max="11015" width="17.7109375" style="5" customWidth="1"/>
    <col min="11016" max="11016" width="15.140625" style="5" customWidth="1"/>
    <col min="11017" max="11017" width="18.28515625" style="5" customWidth="1"/>
    <col min="11018" max="11018" width="22.7109375" style="5" customWidth="1"/>
    <col min="11019" max="11019" width="19" style="5" customWidth="1"/>
    <col min="11020" max="11020" width="18" style="5" customWidth="1"/>
    <col min="11021" max="11021" width="17.7109375" style="5" customWidth="1"/>
    <col min="11022" max="11022" width="17.5703125" style="5" customWidth="1"/>
    <col min="11023" max="11023" width="16.42578125" style="5" customWidth="1"/>
    <col min="11024" max="11265" width="9.140625" style="5"/>
    <col min="11266" max="11266" width="2.7109375" style="5" customWidth="1"/>
    <col min="11267" max="11267" width="43.85546875" style="5" customWidth="1"/>
    <col min="11268" max="11268" width="20.42578125" style="5" customWidth="1"/>
    <col min="11269" max="11269" width="15.140625" style="5" customWidth="1"/>
    <col min="11270" max="11270" width="15.28515625" style="5" customWidth="1"/>
    <col min="11271" max="11271" width="17.7109375" style="5" customWidth="1"/>
    <col min="11272" max="11272" width="15.140625" style="5" customWidth="1"/>
    <col min="11273" max="11273" width="18.28515625" style="5" customWidth="1"/>
    <col min="11274" max="11274" width="22.7109375" style="5" customWidth="1"/>
    <col min="11275" max="11275" width="19" style="5" customWidth="1"/>
    <col min="11276" max="11276" width="18" style="5" customWidth="1"/>
    <col min="11277" max="11277" width="17.7109375" style="5" customWidth="1"/>
    <col min="11278" max="11278" width="17.5703125" style="5" customWidth="1"/>
    <col min="11279" max="11279" width="16.42578125" style="5" customWidth="1"/>
    <col min="11280" max="11521" width="9.140625" style="5"/>
    <col min="11522" max="11522" width="2.7109375" style="5" customWidth="1"/>
    <col min="11523" max="11523" width="43.85546875" style="5" customWidth="1"/>
    <col min="11524" max="11524" width="20.42578125" style="5" customWidth="1"/>
    <col min="11525" max="11525" width="15.140625" style="5" customWidth="1"/>
    <col min="11526" max="11526" width="15.28515625" style="5" customWidth="1"/>
    <col min="11527" max="11527" width="17.7109375" style="5" customWidth="1"/>
    <col min="11528" max="11528" width="15.140625" style="5" customWidth="1"/>
    <col min="11529" max="11529" width="18.28515625" style="5" customWidth="1"/>
    <col min="11530" max="11530" width="22.7109375" style="5" customWidth="1"/>
    <col min="11531" max="11531" width="19" style="5" customWidth="1"/>
    <col min="11532" max="11532" width="18" style="5" customWidth="1"/>
    <col min="11533" max="11533" width="17.7109375" style="5" customWidth="1"/>
    <col min="11534" max="11534" width="17.5703125" style="5" customWidth="1"/>
    <col min="11535" max="11535" width="16.42578125" style="5" customWidth="1"/>
    <col min="11536" max="11777" width="9.140625" style="5"/>
    <col min="11778" max="11778" width="2.7109375" style="5" customWidth="1"/>
    <col min="11779" max="11779" width="43.85546875" style="5" customWidth="1"/>
    <col min="11780" max="11780" width="20.42578125" style="5" customWidth="1"/>
    <col min="11781" max="11781" width="15.140625" style="5" customWidth="1"/>
    <col min="11782" max="11782" width="15.28515625" style="5" customWidth="1"/>
    <col min="11783" max="11783" width="17.7109375" style="5" customWidth="1"/>
    <col min="11784" max="11784" width="15.140625" style="5" customWidth="1"/>
    <col min="11785" max="11785" width="18.28515625" style="5" customWidth="1"/>
    <col min="11786" max="11786" width="22.7109375" style="5" customWidth="1"/>
    <col min="11787" max="11787" width="19" style="5" customWidth="1"/>
    <col min="11788" max="11788" width="18" style="5" customWidth="1"/>
    <col min="11789" max="11789" width="17.7109375" style="5" customWidth="1"/>
    <col min="11790" max="11790" width="17.5703125" style="5" customWidth="1"/>
    <col min="11791" max="11791" width="16.42578125" style="5" customWidth="1"/>
    <col min="11792" max="12033" width="9.140625" style="5"/>
    <col min="12034" max="12034" width="2.7109375" style="5" customWidth="1"/>
    <col min="12035" max="12035" width="43.85546875" style="5" customWidth="1"/>
    <col min="12036" max="12036" width="20.42578125" style="5" customWidth="1"/>
    <col min="12037" max="12037" width="15.140625" style="5" customWidth="1"/>
    <col min="12038" max="12038" width="15.28515625" style="5" customWidth="1"/>
    <col min="12039" max="12039" width="17.7109375" style="5" customWidth="1"/>
    <col min="12040" max="12040" width="15.140625" style="5" customWidth="1"/>
    <col min="12041" max="12041" width="18.28515625" style="5" customWidth="1"/>
    <col min="12042" max="12042" width="22.7109375" style="5" customWidth="1"/>
    <col min="12043" max="12043" width="19" style="5" customWidth="1"/>
    <col min="12044" max="12044" width="18" style="5" customWidth="1"/>
    <col min="12045" max="12045" width="17.7109375" style="5" customWidth="1"/>
    <col min="12046" max="12046" width="17.5703125" style="5" customWidth="1"/>
    <col min="12047" max="12047" width="16.42578125" style="5" customWidth="1"/>
    <col min="12048" max="12289" width="9.140625" style="5"/>
    <col min="12290" max="12290" width="2.7109375" style="5" customWidth="1"/>
    <col min="12291" max="12291" width="43.85546875" style="5" customWidth="1"/>
    <col min="12292" max="12292" width="20.42578125" style="5" customWidth="1"/>
    <col min="12293" max="12293" width="15.140625" style="5" customWidth="1"/>
    <col min="12294" max="12294" width="15.28515625" style="5" customWidth="1"/>
    <col min="12295" max="12295" width="17.7109375" style="5" customWidth="1"/>
    <col min="12296" max="12296" width="15.140625" style="5" customWidth="1"/>
    <col min="12297" max="12297" width="18.28515625" style="5" customWidth="1"/>
    <col min="12298" max="12298" width="22.7109375" style="5" customWidth="1"/>
    <col min="12299" max="12299" width="19" style="5" customWidth="1"/>
    <col min="12300" max="12300" width="18" style="5" customWidth="1"/>
    <col min="12301" max="12301" width="17.7109375" style="5" customWidth="1"/>
    <col min="12302" max="12302" width="17.5703125" style="5" customWidth="1"/>
    <col min="12303" max="12303" width="16.42578125" style="5" customWidth="1"/>
    <col min="12304" max="12545" width="9.140625" style="5"/>
    <col min="12546" max="12546" width="2.7109375" style="5" customWidth="1"/>
    <col min="12547" max="12547" width="43.85546875" style="5" customWidth="1"/>
    <col min="12548" max="12548" width="20.42578125" style="5" customWidth="1"/>
    <col min="12549" max="12549" width="15.140625" style="5" customWidth="1"/>
    <col min="12550" max="12550" width="15.28515625" style="5" customWidth="1"/>
    <col min="12551" max="12551" width="17.7109375" style="5" customWidth="1"/>
    <col min="12552" max="12552" width="15.140625" style="5" customWidth="1"/>
    <col min="12553" max="12553" width="18.28515625" style="5" customWidth="1"/>
    <col min="12554" max="12554" width="22.7109375" style="5" customWidth="1"/>
    <col min="12555" max="12555" width="19" style="5" customWidth="1"/>
    <col min="12556" max="12556" width="18" style="5" customWidth="1"/>
    <col min="12557" max="12557" width="17.7109375" style="5" customWidth="1"/>
    <col min="12558" max="12558" width="17.5703125" style="5" customWidth="1"/>
    <col min="12559" max="12559" width="16.42578125" style="5" customWidth="1"/>
    <col min="12560" max="12801" width="9.140625" style="5"/>
    <col min="12802" max="12802" width="2.7109375" style="5" customWidth="1"/>
    <col min="12803" max="12803" width="43.85546875" style="5" customWidth="1"/>
    <col min="12804" max="12804" width="20.42578125" style="5" customWidth="1"/>
    <col min="12805" max="12805" width="15.140625" style="5" customWidth="1"/>
    <col min="12806" max="12806" width="15.28515625" style="5" customWidth="1"/>
    <col min="12807" max="12807" width="17.7109375" style="5" customWidth="1"/>
    <col min="12808" max="12808" width="15.140625" style="5" customWidth="1"/>
    <col min="12809" max="12809" width="18.28515625" style="5" customWidth="1"/>
    <col min="12810" max="12810" width="22.7109375" style="5" customWidth="1"/>
    <col min="12811" max="12811" width="19" style="5" customWidth="1"/>
    <col min="12812" max="12812" width="18" style="5" customWidth="1"/>
    <col min="12813" max="12813" width="17.7109375" style="5" customWidth="1"/>
    <col min="12814" max="12814" width="17.5703125" style="5" customWidth="1"/>
    <col min="12815" max="12815" width="16.42578125" style="5" customWidth="1"/>
    <col min="12816" max="13057" width="9.140625" style="5"/>
    <col min="13058" max="13058" width="2.7109375" style="5" customWidth="1"/>
    <col min="13059" max="13059" width="43.85546875" style="5" customWidth="1"/>
    <col min="13060" max="13060" width="20.42578125" style="5" customWidth="1"/>
    <col min="13061" max="13061" width="15.140625" style="5" customWidth="1"/>
    <col min="13062" max="13062" width="15.28515625" style="5" customWidth="1"/>
    <col min="13063" max="13063" width="17.7109375" style="5" customWidth="1"/>
    <col min="13064" max="13064" width="15.140625" style="5" customWidth="1"/>
    <col min="13065" max="13065" width="18.28515625" style="5" customWidth="1"/>
    <col min="13066" max="13066" width="22.7109375" style="5" customWidth="1"/>
    <col min="13067" max="13067" width="19" style="5" customWidth="1"/>
    <col min="13068" max="13068" width="18" style="5" customWidth="1"/>
    <col min="13069" max="13069" width="17.7109375" style="5" customWidth="1"/>
    <col min="13070" max="13070" width="17.5703125" style="5" customWidth="1"/>
    <col min="13071" max="13071" width="16.42578125" style="5" customWidth="1"/>
    <col min="13072" max="13313" width="9.140625" style="5"/>
    <col min="13314" max="13314" width="2.7109375" style="5" customWidth="1"/>
    <col min="13315" max="13315" width="43.85546875" style="5" customWidth="1"/>
    <col min="13316" max="13316" width="20.42578125" style="5" customWidth="1"/>
    <col min="13317" max="13317" width="15.140625" style="5" customWidth="1"/>
    <col min="13318" max="13318" width="15.28515625" style="5" customWidth="1"/>
    <col min="13319" max="13319" width="17.7109375" style="5" customWidth="1"/>
    <col min="13320" max="13320" width="15.140625" style="5" customWidth="1"/>
    <col min="13321" max="13321" width="18.28515625" style="5" customWidth="1"/>
    <col min="13322" max="13322" width="22.7109375" style="5" customWidth="1"/>
    <col min="13323" max="13323" width="19" style="5" customWidth="1"/>
    <col min="13324" max="13324" width="18" style="5" customWidth="1"/>
    <col min="13325" max="13325" width="17.7109375" style="5" customWidth="1"/>
    <col min="13326" max="13326" width="17.5703125" style="5" customWidth="1"/>
    <col min="13327" max="13327" width="16.42578125" style="5" customWidth="1"/>
    <col min="13328" max="13569" width="9.140625" style="5"/>
    <col min="13570" max="13570" width="2.7109375" style="5" customWidth="1"/>
    <col min="13571" max="13571" width="43.85546875" style="5" customWidth="1"/>
    <col min="13572" max="13572" width="20.42578125" style="5" customWidth="1"/>
    <col min="13573" max="13573" width="15.140625" style="5" customWidth="1"/>
    <col min="13574" max="13574" width="15.28515625" style="5" customWidth="1"/>
    <col min="13575" max="13575" width="17.7109375" style="5" customWidth="1"/>
    <col min="13576" max="13576" width="15.140625" style="5" customWidth="1"/>
    <col min="13577" max="13577" width="18.28515625" style="5" customWidth="1"/>
    <col min="13578" max="13578" width="22.7109375" style="5" customWidth="1"/>
    <col min="13579" max="13579" width="19" style="5" customWidth="1"/>
    <col min="13580" max="13580" width="18" style="5" customWidth="1"/>
    <col min="13581" max="13581" width="17.7109375" style="5" customWidth="1"/>
    <col min="13582" max="13582" width="17.5703125" style="5" customWidth="1"/>
    <col min="13583" max="13583" width="16.42578125" style="5" customWidth="1"/>
    <col min="13584" max="13825" width="9.140625" style="5"/>
    <col min="13826" max="13826" width="2.7109375" style="5" customWidth="1"/>
    <col min="13827" max="13827" width="43.85546875" style="5" customWidth="1"/>
    <col min="13828" max="13828" width="20.42578125" style="5" customWidth="1"/>
    <col min="13829" max="13829" width="15.140625" style="5" customWidth="1"/>
    <col min="13830" max="13830" width="15.28515625" style="5" customWidth="1"/>
    <col min="13831" max="13831" width="17.7109375" style="5" customWidth="1"/>
    <col min="13832" max="13832" width="15.140625" style="5" customWidth="1"/>
    <col min="13833" max="13833" width="18.28515625" style="5" customWidth="1"/>
    <col min="13834" max="13834" width="22.7109375" style="5" customWidth="1"/>
    <col min="13835" max="13835" width="19" style="5" customWidth="1"/>
    <col min="13836" max="13836" width="18" style="5" customWidth="1"/>
    <col min="13837" max="13837" width="17.7109375" style="5" customWidth="1"/>
    <col min="13838" max="13838" width="17.5703125" style="5" customWidth="1"/>
    <col min="13839" max="13839" width="16.42578125" style="5" customWidth="1"/>
    <col min="13840" max="14081" width="9.140625" style="5"/>
    <col min="14082" max="14082" width="2.7109375" style="5" customWidth="1"/>
    <col min="14083" max="14083" width="43.85546875" style="5" customWidth="1"/>
    <col min="14084" max="14084" width="20.42578125" style="5" customWidth="1"/>
    <col min="14085" max="14085" width="15.140625" style="5" customWidth="1"/>
    <col min="14086" max="14086" width="15.28515625" style="5" customWidth="1"/>
    <col min="14087" max="14087" width="17.7109375" style="5" customWidth="1"/>
    <col min="14088" max="14088" width="15.140625" style="5" customWidth="1"/>
    <col min="14089" max="14089" width="18.28515625" style="5" customWidth="1"/>
    <col min="14090" max="14090" width="22.7109375" style="5" customWidth="1"/>
    <col min="14091" max="14091" width="19" style="5" customWidth="1"/>
    <col min="14092" max="14092" width="18" style="5" customWidth="1"/>
    <col min="14093" max="14093" width="17.7109375" style="5" customWidth="1"/>
    <col min="14094" max="14094" width="17.5703125" style="5" customWidth="1"/>
    <col min="14095" max="14095" width="16.42578125" style="5" customWidth="1"/>
    <col min="14096" max="14337" width="9.140625" style="5"/>
    <col min="14338" max="14338" width="2.7109375" style="5" customWidth="1"/>
    <col min="14339" max="14339" width="43.85546875" style="5" customWidth="1"/>
    <col min="14340" max="14340" width="20.42578125" style="5" customWidth="1"/>
    <col min="14341" max="14341" width="15.140625" style="5" customWidth="1"/>
    <col min="14342" max="14342" width="15.28515625" style="5" customWidth="1"/>
    <col min="14343" max="14343" width="17.7109375" style="5" customWidth="1"/>
    <col min="14344" max="14344" width="15.140625" style="5" customWidth="1"/>
    <col min="14345" max="14345" width="18.28515625" style="5" customWidth="1"/>
    <col min="14346" max="14346" width="22.7109375" style="5" customWidth="1"/>
    <col min="14347" max="14347" width="19" style="5" customWidth="1"/>
    <col min="14348" max="14348" width="18" style="5" customWidth="1"/>
    <col min="14349" max="14349" width="17.7109375" style="5" customWidth="1"/>
    <col min="14350" max="14350" width="17.5703125" style="5" customWidth="1"/>
    <col min="14351" max="14351" width="16.42578125" style="5" customWidth="1"/>
    <col min="14352" max="14593" width="9.140625" style="5"/>
    <col min="14594" max="14594" width="2.7109375" style="5" customWidth="1"/>
    <col min="14595" max="14595" width="43.85546875" style="5" customWidth="1"/>
    <col min="14596" max="14596" width="20.42578125" style="5" customWidth="1"/>
    <col min="14597" max="14597" width="15.140625" style="5" customWidth="1"/>
    <col min="14598" max="14598" width="15.28515625" style="5" customWidth="1"/>
    <col min="14599" max="14599" width="17.7109375" style="5" customWidth="1"/>
    <col min="14600" max="14600" width="15.140625" style="5" customWidth="1"/>
    <col min="14601" max="14601" width="18.28515625" style="5" customWidth="1"/>
    <col min="14602" max="14602" width="22.7109375" style="5" customWidth="1"/>
    <col min="14603" max="14603" width="19" style="5" customWidth="1"/>
    <col min="14604" max="14604" width="18" style="5" customWidth="1"/>
    <col min="14605" max="14605" width="17.7109375" style="5" customWidth="1"/>
    <col min="14606" max="14606" width="17.5703125" style="5" customWidth="1"/>
    <col min="14607" max="14607" width="16.42578125" style="5" customWidth="1"/>
    <col min="14608" max="14849" width="9.140625" style="5"/>
    <col min="14850" max="14850" width="2.7109375" style="5" customWidth="1"/>
    <col min="14851" max="14851" width="43.85546875" style="5" customWidth="1"/>
    <col min="14852" max="14852" width="20.42578125" style="5" customWidth="1"/>
    <col min="14853" max="14853" width="15.140625" style="5" customWidth="1"/>
    <col min="14854" max="14854" width="15.28515625" style="5" customWidth="1"/>
    <col min="14855" max="14855" width="17.7109375" style="5" customWidth="1"/>
    <col min="14856" max="14856" width="15.140625" style="5" customWidth="1"/>
    <col min="14857" max="14857" width="18.28515625" style="5" customWidth="1"/>
    <col min="14858" max="14858" width="22.7109375" style="5" customWidth="1"/>
    <col min="14859" max="14859" width="19" style="5" customWidth="1"/>
    <col min="14860" max="14860" width="18" style="5" customWidth="1"/>
    <col min="14861" max="14861" width="17.7109375" style="5" customWidth="1"/>
    <col min="14862" max="14862" width="17.5703125" style="5" customWidth="1"/>
    <col min="14863" max="14863" width="16.42578125" style="5" customWidth="1"/>
    <col min="14864" max="15105" width="9.140625" style="5"/>
    <col min="15106" max="15106" width="2.7109375" style="5" customWidth="1"/>
    <col min="15107" max="15107" width="43.85546875" style="5" customWidth="1"/>
    <col min="15108" max="15108" width="20.42578125" style="5" customWidth="1"/>
    <col min="15109" max="15109" width="15.140625" style="5" customWidth="1"/>
    <col min="15110" max="15110" width="15.28515625" style="5" customWidth="1"/>
    <col min="15111" max="15111" width="17.7109375" style="5" customWidth="1"/>
    <col min="15112" max="15112" width="15.140625" style="5" customWidth="1"/>
    <col min="15113" max="15113" width="18.28515625" style="5" customWidth="1"/>
    <col min="15114" max="15114" width="22.7109375" style="5" customWidth="1"/>
    <col min="15115" max="15115" width="19" style="5" customWidth="1"/>
    <col min="15116" max="15116" width="18" style="5" customWidth="1"/>
    <col min="15117" max="15117" width="17.7109375" style="5" customWidth="1"/>
    <col min="15118" max="15118" width="17.5703125" style="5" customWidth="1"/>
    <col min="15119" max="15119" width="16.42578125" style="5" customWidth="1"/>
    <col min="15120" max="15361" width="9.140625" style="5"/>
    <col min="15362" max="15362" width="2.7109375" style="5" customWidth="1"/>
    <col min="15363" max="15363" width="43.85546875" style="5" customWidth="1"/>
    <col min="15364" max="15364" width="20.42578125" style="5" customWidth="1"/>
    <col min="15365" max="15365" width="15.140625" style="5" customWidth="1"/>
    <col min="15366" max="15366" width="15.28515625" style="5" customWidth="1"/>
    <col min="15367" max="15367" width="17.7109375" style="5" customWidth="1"/>
    <col min="15368" max="15368" width="15.140625" style="5" customWidth="1"/>
    <col min="15369" max="15369" width="18.28515625" style="5" customWidth="1"/>
    <col min="15370" max="15370" width="22.7109375" style="5" customWidth="1"/>
    <col min="15371" max="15371" width="19" style="5" customWidth="1"/>
    <col min="15372" max="15372" width="18" style="5" customWidth="1"/>
    <col min="15373" max="15373" width="17.7109375" style="5" customWidth="1"/>
    <col min="15374" max="15374" width="17.5703125" style="5" customWidth="1"/>
    <col min="15375" max="15375" width="16.42578125" style="5" customWidth="1"/>
    <col min="15376" max="15617" width="9.140625" style="5"/>
    <col min="15618" max="15618" width="2.7109375" style="5" customWidth="1"/>
    <col min="15619" max="15619" width="43.85546875" style="5" customWidth="1"/>
    <col min="15620" max="15620" width="20.42578125" style="5" customWidth="1"/>
    <col min="15621" max="15621" width="15.140625" style="5" customWidth="1"/>
    <col min="15622" max="15622" width="15.28515625" style="5" customWidth="1"/>
    <col min="15623" max="15623" width="17.7109375" style="5" customWidth="1"/>
    <col min="15624" max="15624" width="15.140625" style="5" customWidth="1"/>
    <col min="15625" max="15625" width="18.28515625" style="5" customWidth="1"/>
    <col min="15626" max="15626" width="22.7109375" style="5" customWidth="1"/>
    <col min="15627" max="15627" width="19" style="5" customWidth="1"/>
    <col min="15628" max="15628" width="18" style="5" customWidth="1"/>
    <col min="15629" max="15629" width="17.7109375" style="5" customWidth="1"/>
    <col min="15630" max="15630" width="17.5703125" style="5" customWidth="1"/>
    <col min="15631" max="15631" width="16.42578125" style="5" customWidth="1"/>
    <col min="15632" max="15873" width="9.140625" style="5"/>
    <col min="15874" max="15874" width="2.7109375" style="5" customWidth="1"/>
    <col min="15875" max="15875" width="43.85546875" style="5" customWidth="1"/>
    <col min="15876" max="15876" width="20.42578125" style="5" customWidth="1"/>
    <col min="15877" max="15877" width="15.140625" style="5" customWidth="1"/>
    <col min="15878" max="15878" width="15.28515625" style="5" customWidth="1"/>
    <col min="15879" max="15879" width="17.7109375" style="5" customWidth="1"/>
    <col min="15880" max="15880" width="15.140625" style="5" customWidth="1"/>
    <col min="15881" max="15881" width="18.28515625" style="5" customWidth="1"/>
    <col min="15882" max="15882" width="22.7109375" style="5" customWidth="1"/>
    <col min="15883" max="15883" width="19" style="5" customWidth="1"/>
    <col min="15884" max="15884" width="18" style="5" customWidth="1"/>
    <col min="15885" max="15885" width="17.7109375" style="5" customWidth="1"/>
    <col min="15886" max="15886" width="17.5703125" style="5" customWidth="1"/>
    <col min="15887" max="15887" width="16.42578125" style="5" customWidth="1"/>
    <col min="15888" max="16129" width="9.140625" style="5"/>
    <col min="16130" max="16130" width="2.7109375" style="5" customWidth="1"/>
    <col min="16131" max="16131" width="43.85546875" style="5" customWidth="1"/>
    <col min="16132" max="16132" width="20.42578125" style="5" customWidth="1"/>
    <col min="16133" max="16133" width="15.140625" style="5" customWidth="1"/>
    <col min="16134" max="16134" width="15.28515625" style="5" customWidth="1"/>
    <col min="16135" max="16135" width="17.7109375" style="5" customWidth="1"/>
    <col min="16136" max="16136" width="15.140625" style="5" customWidth="1"/>
    <col min="16137" max="16137" width="18.28515625" style="5" customWidth="1"/>
    <col min="16138" max="16138" width="22.7109375" style="5" customWidth="1"/>
    <col min="16139" max="16139" width="19" style="5" customWidth="1"/>
    <col min="16140" max="16140" width="18" style="5" customWidth="1"/>
    <col min="16141" max="16141" width="17.7109375" style="5" customWidth="1"/>
    <col min="16142" max="16142" width="17.5703125" style="5" customWidth="1"/>
    <col min="16143" max="16143" width="16.42578125" style="5" customWidth="1"/>
    <col min="16144" max="16384" width="9.140625" style="5"/>
  </cols>
  <sheetData>
    <row r="2" spans="2:11" ht="15">
      <c r="B2" s="198" t="s">
        <v>162</v>
      </c>
      <c r="C2" s="198"/>
      <c r="D2" s="198"/>
      <c r="E2" s="198"/>
      <c r="F2" s="198"/>
      <c r="G2" s="198"/>
      <c r="H2" s="198"/>
      <c r="I2" s="198"/>
      <c r="K2" s="5"/>
    </row>
    <row r="3" spans="2:11" ht="15">
      <c r="B3" s="197" t="s">
        <v>165</v>
      </c>
      <c r="C3" s="197"/>
      <c r="D3" s="197"/>
      <c r="E3" s="197"/>
      <c r="F3" s="197"/>
      <c r="G3" s="197"/>
      <c r="H3" s="197"/>
      <c r="I3" s="197"/>
      <c r="K3" s="5"/>
    </row>
    <row r="4" spans="2:11">
      <c r="B4" s="199" t="s">
        <v>0</v>
      </c>
      <c r="C4" s="199"/>
      <c r="D4" s="199"/>
      <c r="E4" s="199"/>
      <c r="F4" s="199"/>
      <c r="G4" s="199"/>
      <c r="H4" s="199"/>
      <c r="I4" s="199"/>
      <c r="J4" s="121"/>
      <c r="K4" s="5"/>
    </row>
    <row r="5" spans="2:11" ht="15">
      <c r="B5" s="181" t="s">
        <v>102</v>
      </c>
      <c r="C5" s="181"/>
      <c r="D5" s="181"/>
      <c r="E5" s="181"/>
      <c r="F5" s="181"/>
      <c r="G5" s="181"/>
      <c r="H5" s="181"/>
      <c r="I5" s="181"/>
      <c r="K5" s="5"/>
    </row>
    <row r="6" spans="2:11">
      <c r="B6" s="11"/>
      <c r="C6" s="11"/>
      <c r="D6" s="44"/>
      <c r="E6" s="11"/>
      <c r="F6" s="11"/>
      <c r="G6" s="11"/>
      <c r="H6" s="11"/>
      <c r="I6" s="11"/>
      <c r="J6" s="129"/>
      <c r="K6" s="5"/>
    </row>
    <row r="7" spans="2:11">
      <c r="B7" s="42" t="s">
        <v>99</v>
      </c>
      <c r="C7" s="42"/>
      <c r="D7" s="45" t="s">
        <v>121</v>
      </c>
      <c r="E7" s="37">
        <v>2006</v>
      </c>
      <c r="F7" s="38">
        <v>2007</v>
      </c>
      <c r="G7" s="38">
        <v>2008</v>
      </c>
      <c r="H7" s="38">
        <v>2009</v>
      </c>
      <c r="I7" s="38">
        <v>2010</v>
      </c>
      <c r="J7" s="129"/>
      <c r="K7" s="5"/>
    </row>
    <row r="8" spans="2:11">
      <c r="B8" s="11" t="s">
        <v>175</v>
      </c>
      <c r="C8" s="11"/>
      <c r="D8" s="44" t="s">
        <v>174</v>
      </c>
      <c r="E8" s="175">
        <v>5.2</v>
      </c>
      <c r="F8" s="176">
        <v>5.2</v>
      </c>
      <c r="G8" s="176">
        <v>5.3</v>
      </c>
      <c r="H8" s="176">
        <v>5.3</v>
      </c>
      <c r="I8" s="176">
        <v>5.4</v>
      </c>
      <c r="J8" s="129"/>
      <c r="K8" s="5"/>
    </row>
    <row r="9" spans="2:11">
      <c r="B9" s="60" t="s">
        <v>154</v>
      </c>
      <c r="C9" s="60"/>
      <c r="D9" s="61" t="s">
        <v>180</v>
      </c>
      <c r="E9" s="178">
        <v>2985.01</v>
      </c>
      <c r="F9" s="179">
        <v>3997.25</v>
      </c>
      <c r="G9" s="179">
        <v>4769.18</v>
      </c>
      <c r="H9" s="179">
        <v>4563.74</v>
      </c>
      <c r="I9" s="179">
        <v>4504.8999999999996</v>
      </c>
      <c r="J9" s="129"/>
      <c r="K9" s="5"/>
    </row>
    <row r="10" spans="2:11">
      <c r="B10" s="60" t="s">
        <v>155</v>
      </c>
      <c r="C10" s="60"/>
      <c r="D10" s="61" t="s">
        <v>119</v>
      </c>
      <c r="E10" s="62">
        <v>574</v>
      </c>
      <c r="F10" s="60">
        <v>769</v>
      </c>
      <c r="G10" s="60">
        <v>900</v>
      </c>
      <c r="H10" s="60">
        <v>861</v>
      </c>
      <c r="I10" s="60">
        <v>834</v>
      </c>
      <c r="J10" s="129"/>
      <c r="K10" s="5"/>
    </row>
    <row r="11" spans="2:11">
      <c r="B11" s="60" t="s">
        <v>98</v>
      </c>
      <c r="C11" s="60"/>
      <c r="D11" s="61" t="s">
        <v>120</v>
      </c>
      <c r="E11" s="62"/>
      <c r="F11" s="60"/>
      <c r="G11" s="60"/>
      <c r="H11" s="60"/>
      <c r="I11" s="60"/>
      <c r="J11" s="129"/>
      <c r="K11" s="5"/>
    </row>
    <row r="12" spans="2:11">
      <c r="B12" s="63" t="s">
        <v>118</v>
      </c>
      <c r="C12" s="63"/>
      <c r="D12" s="64"/>
      <c r="E12" s="62"/>
      <c r="F12" s="60"/>
      <c r="G12" s="60"/>
      <c r="H12" s="60"/>
      <c r="I12" s="60"/>
      <c r="J12" s="129"/>
      <c r="K12" s="5"/>
    </row>
    <row r="13" spans="2:11">
      <c r="B13" s="65"/>
      <c r="C13" s="66" t="s">
        <v>100</v>
      </c>
      <c r="D13" s="64" t="s">
        <v>97</v>
      </c>
      <c r="E13" s="123">
        <v>38.123800000000003</v>
      </c>
      <c r="F13" s="124">
        <v>35.498800000000003</v>
      </c>
      <c r="G13" s="124">
        <v>39.418100000000003</v>
      </c>
      <c r="H13" s="124">
        <v>44.091700000000003</v>
      </c>
      <c r="I13" s="124">
        <v>47.099200000000003</v>
      </c>
      <c r="J13" s="129"/>
      <c r="K13" s="5"/>
    </row>
    <row r="14" spans="2:11">
      <c r="B14" s="8"/>
      <c r="C14" s="43" t="s">
        <v>117</v>
      </c>
      <c r="D14" s="46" t="s">
        <v>97</v>
      </c>
      <c r="E14" s="123">
        <v>40.1646</v>
      </c>
      <c r="F14" s="124">
        <v>37.308500000000002</v>
      </c>
      <c r="G14" s="124">
        <v>36.569200000000002</v>
      </c>
      <c r="H14" s="124">
        <v>42.891199999999998</v>
      </c>
      <c r="I14" s="124">
        <v>45.96</v>
      </c>
      <c r="J14" s="129"/>
      <c r="K14" s="5"/>
    </row>
    <row r="15" spans="2:11">
      <c r="B15" s="205" t="s">
        <v>181</v>
      </c>
      <c r="C15" s="205"/>
      <c r="D15" s="205"/>
      <c r="E15" s="205"/>
      <c r="F15" s="205"/>
      <c r="G15" s="205"/>
      <c r="H15" s="205"/>
      <c r="I15" s="205"/>
      <c r="J15" s="129"/>
      <c r="K15" s="5"/>
    </row>
    <row r="16" spans="2:11">
      <c r="B16" s="11"/>
      <c r="C16" s="11"/>
      <c r="D16" s="44"/>
      <c r="E16" s="11"/>
      <c r="F16" s="11"/>
      <c r="G16" s="11"/>
      <c r="H16" s="11"/>
      <c r="I16" s="11"/>
      <c r="J16" s="129"/>
      <c r="K16" s="5"/>
    </row>
    <row r="17" spans="2:11">
      <c r="B17" s="199" t="s">
        <v>1</v>
      </c>
      <c r="C17" s="199"/>
      <c r="D17" s="199"/>
      <c r="E17" s="199"/>
      <c r="F17" s="199"/>
      <c r="G17" s="199"/>
      <c r="H17" s="199"/>
      <c r="I17" s="199"/>
      <c r="J17" s="161"/>
      <c r="K17" s="5"/>
    </row>
    <row r="18" spans="2:11" ht="15">
      <c r="B18" s="181" t="s">
        <v>101</v>
      </c>
      <c r="C18" s="181"/>
      <c r="D18" s="181"/>
      <c r="E18" s="181"/>
      <c r="F18" s="181"/>
      <c r="G18" s="181"/>
      <c r="H18" s="181"/>
      <c r="I18" s="181"/>
      <c r="J18" s="129"/>
      <c r="K18" s="5"/>
    </row>
    <row r="19" spans="2:11">
      <c r="B19" s="10"/>
      <c r="C19" s="10"/>
      <c r="D19" s="47"/>
      <c r="E19" s="11"/>
      <c r="F19" s="11"/>
      <c r="G19" s="11"/>
      <c r="H19" s="11"/>
      <c r="I19" s="11"/>
      <c r="J19" s="129"/>
    </row>
    <row r="20" spans="2:11">
      <c r="B20" s="12"/>
      <c r="C20" s="12"/>
      <c r="D20" s="45" t="s">
        <v>121</v>
      </c>
      <c r="E20" s="37">
        <v>2006</v>
      </c>
      <c r="F20" s="38">
        <v>2007</v>
      </c>
      <c r="G20" s="38">
        <v>2008</v>
      </c>
      <c r="H20" s="38">
        <v>2009</v>
      </c>
      <c r="I20" s="38">
        <v>2010</v>
      </c>
      <c r="J20" s="129"/>
    </row>
    <row r="21" spans="2:11">
      <c r="B21" s="13" t="s">
        <v>4</v>
      </c>
      <c r="C21" s="13"/>
      <c r="D21" s="48"/>
      <c r="E21" s="69"/>
      <c r="F21" s="65"/>
      <c r="G21" s="177"/>
      <c r="H21" s="177"/>
      <c r="I21" s="177"/>
      <c r="J21" s="129" t="s">
        <v>156</v>
      </c>
    </row>
    <row r="22" spans="2:11">
      <c r="B22" s="60" t="s">
        <v>122</v>
      </c>
      <c r="C22" s="60"/>
      <c r="D22" s="61" t="s">
        <v>172</v>
      </c>
      <c r="E22" s="178">
        <v>19409.968400000002</v>
      </c>
      <c r="F22" s="179">
        <v>26674.713</v>
      </c>
      <c r="G22" s="179">
        <v>29385.106670000001</v>
      </c>
      <c r="H22" s="179">
        <v>33882.32731791</v>
      </c>
      <c r="I22" s="179">
        <v>41471.152196739997</v>
      </c>
      <c r="J22" s="129"/>
    </row>
    <row r="23" spans="2:11">
      <c r="B23" s="60" t="s">
        <v>2</v>
      </c>
      <c r="C23" s="60"/>
      <c r="D23" s="61" t="s">
        <v>172</v>
      </c>
      <c r="E23" s="178"/>
      <c r="F23" s="179"/>
      <c r="G23" s="179"/>
      <c r="H23" s="179"/>
      <c r="I23" s="179"/>
      <c r="J23" s="129"/>
    </row>
    <row r="24" spans="2:11">
      <c r="B24" s="60" t="s">
        <v>3</v>
      </c>
      <c r="C24" s="60"/>
      <c r="D24" s="61" t="s">
        <v>172</v>
      </c>
      <c r="E24" s="178">
        <v>22690</v>
      </c>
      <c r="F24" s="179">
        <v>31555.200000000001</v>
      </c>
      <c r="G24" s="179">
        <v>34270.199999999997</v>
      </c>
      <c r="H24" s="179">
        <v>40181.699999999997</v>
      </c>
      <c r="I24" s="179">
        <v>50092.800000000003</v>
      </c>
      <c r="J24" s="129"/>
    </row>
    <row r="25" spans="2:11">
      <c r="B25" s="60" t="s">
        <v>93</v>
      </c>
      <c r="C25" s="60"/>
      <c r="D25" s="61" t="s">
        <v>172</v>
      </c>
      <c r="E25" s="142"/>
      <c r="F25" s="143"/>
      <c r="G25" s="143"/>
      <c r="H25" s="143"/>
      <c r="I25" s="143"/>
      <c r="J25" s="129"/>
    </row>
    <row r="26" spans="2:11">
      <c r="B26" s="60"/>
      <c r="C26" s="60"/>
      <c r="D26" s="61"/>
      <c r="E26" s="62"/>
      <c r="F26" s="60"/>
      <c r="G26" s="60"/>
      <c r="H26" s="60"/>
      <c r="I26" s="60"/>
      <c r="J26" s="129"/>
    </row>
    <row r="27" spans="2:11">
      <c r="B27" s="67" t="s">
        <v>5</v>
      </c>
      <c r="C27" s="67"/>
      <c r="D27" s="68"/>
      <c r="E27" s="69"/>
      <c r="F27" s="65"/>
      <c r="G27" s="65"/>
      <c r="H27" s="65"/>
      <c r="I27" s="65"/>
      <c r="J27" s="129"/>
    </row>
    <row r="28" spans="2:11">
      <c r="B28" s="60" t="s">
        <v>6</v>
      </c>
      <c r="C28" s="71"/>
      <c r="D28" s="61" t="s">
        <v>172</v>
      </c>
      <c r="E28" s="69"/>
      <c r="F28" s="65"/>
      <c r="G28" s="65"/>
      <c r="H28" s="65"/>
      <c r="I28" s="65"/>
      <c r="J28" s="129"/>
    </row>
    <row r="29" spans="2:11">
      <c r="B29" s="65"/>
      <c r="C29" s="66" t="s">
        <v>7</v>
      </c>
      <c r="D29" s="61" t="s">
        <v>172</v>
      </c>
      <c r="E29" s="69"/>
      <c r="F29" s="65"/>
      <c r="G29" s="65"/>
      <c r="H29" s="65"/>
      <c r="I29" s="65"/>
      <c r="J29" s="129"/>
    </row>
    <row r="30" spans="2:11">
      <c r="B30" s="65"/>
      <c r="C30" s="66" t="s">
        <v>8</v>
      </c>
      <c r="D30" s="61" t="s">
        <v>172</v>
      </c>
      <c r="E30" s="69"/>
      <c r="F30" s="65"/>
      <c r="G30" s="65"/>
      <c r="H30" s="65"/>
      <c r="I30" s="65"/>
      <c r="J30" s="129"/>
    </row>
    <row r="31" spans="2:11">
      <c r="B31" s="60" t="s">
        <v>9</v>
      </c>
      <c r="C31" s="71"/>
      <c r="D31" s="61" t="s">
        <v>172</v>
      </c>
      <c r="E31" s="69"/>
      <c r="F31" s="65"/>
      <c r="G31" s="65"/>
      <c r="H31" s="65"/>
      <c r="I31" s="65"/>
      <c r="J31" s="129"/>
    </row>
    <row r="32" spans="2:11">
      <c r="B32" s="60" t="s">
        <v>12</v>
      </c>
      <c r="C32" s="71"/>
      <c r="D32" s="61" t="s">
        <v>176</v>
      </c>
      <c r="E32" s="142"/>
      <c r="F32" s="143"/>
      <c r="G32" s="143"/>
      <c r="H32" s="143"/>
      <c r="I32" s="143"/>
      <c r="J32" s="129"/>
    </row>
    <row r="33" spans="2:256">
      <c r="B33" s="65"/>
      <c r="C33" s="66" t="s">
        <v>10</v>
      </c>
      <c r="D33" s="61" t="s">
        <v>176</v>
      </c>
      <c r="E33" s="69"/>
      <c r="F33" s="65"/>
      <c r="G33" s="122"/>
      <c r="H33" s="122"/>
      <c r="I33" s="122"/>
      <c r="J33" s="129"/>
    </row>
    <row r="34" spans="2:256">
      <c r="B34" s="65"/>
      <c r="C34" s="66" t="s">
        <v>11</v>
      </c>
      <c r="D34" s="61" t="s">
        <v>176</v>
      </c>
      <c r="E34" s="178"/>
      <c r="F34" s="179"/>
      <c r="G34" s="179">
        <v>1284.5476000000001</v>
      </c>
      <c r="H34" s="179">
        <v>635.83124999999995</v>
      </c>
      <c r="I34" s="179">
        <v>2656</v>
      </c>
      <c r="J34" s="129"/>
    </row>
    <row r="35" spans="2:256">
      <c r="B35" s="65"/>
      <c r="C35" s="66" t="s">
        <v>13</v>
      </c>
      <c r="D35" s="61" t="s">
        <v>176</v>
      </c>
      <c r="E35" s="178"/>
      <c r="F35" s="179"/>
      <c r="G35" s="179"/>
      <c r="H35" s="179"/>
      <c r="I35" s="179"/>
      <c r="J35" s="129"/>
    </row>
    <row r="36" spans="2:256">
      <c r="B36" s="72"/>
      <c r="C36" s="72"/>
      <c r="D36" s="73"/>
      <c r="E36" s="178"/>
      <c r="F36" s="179"/>
      <c r="G36" s="179"/>
      <c r="H36" s="179"/>
      <c r="I36" s="179"/>
      <c r="J36" s="129"/>
    </row>
    <row r="37" spans="2:256">
      <c r="B37" s="67" t="s">
        <v>123</v>
      </c>
      <c r="C37" s="67"/>
      <c r="D37" s="68"/>
      <c r="E37" s="69"/>
      <c r="F37" s="65"/>
      <c r="G37" s="65"/>
      <c r="H37" s="65"/>
      <c r="I37" s="65"/>
      <c r="J37" s="129"/>
    </row>
    <row r="38" spans="2:256">
      <c r="B38" s="8" t="s">
        <v>124</v>
      </c>
      <c r="C38" s="8"/>
      <c r="D38" s="55" t="s">
        <v>172</v>
      </c>
      <c r="E38" s="178">
        <v>19909.740000000002</v>
      </c>
      <c r="F38" s="179">
        <v>27561.851999999999</v>
      </c>
      <c r="G38" s="179">
        <v>30803.2785</v>
      </c>
      <c r="H38" s="179">
        <v>35738.694141870001</v>
      </c>
      <c r="I38" s="179">
        <v>43290.3</v>
      </c>
      <c r="J38" s="129"/>
    </row>
    <row r="39" spans="2:256">
      <c r="B39" s="180"/>
      <c r="C39" s="180"/>
      <c r="D39" s="180"/>
      <c r="E39" s="180"/>
      <c r="F39" s="180"/>
      <c r="G39" s="180"/>
      <c r="H39" s="180"/>
      <c r="I39" s="180"/>
      <c r="J39" s="129"/>
    </row>
    <row r="40" spans="2:256">
      <c r="J40" s="129"/>
    </row>
    <row r="41" spans="2:256">
      <c r="J41" s="129"/>
    </row>
    <row r="42" spans="2:256">
      <c r="B42" s="199" t="s">
        <v>14</v>
      </c>
      <c r="C42" s="199"/>
      <c r="D42" s="199"/>
      <c r="E42" s="199"/>
      <c r="F42" s="199"/>
      <c r="G42" s="199"/>
      <c r="H42" s="199"/>
      <c r="I42" s="199"/>
      <c r="J42" s="161"/>
    </row>
    <row r="43" spans="2:256" ht="15">
      <c r="B43" s="181" t="s">
        <v>103</v>
      </c>
      <c r="C43" s="181"/>
      <c r="D43" s="181"/>
      <c r="E43" s="181"/>
      <c r="F43" s="181"/>
      <c r="G43" s="181"/>
      <c r="H43" s="181"/>
      <c r="I43" s="181"/>
      <c r="J43" s="129"/>
    </row>
    <row r="44" spans="2:256">
      <c r="B44" s="1"/>
      <c r="C44" s="1"/>
      <c r="D44" s="50"/>
      <c r="J44" s="129"/>
    </row>
    <row r="45" spans="2:256" ht="15" customHeight="1">
      <c r="B45" s="8"/>
      <c r="C45" s="8"/>
      <c r="D45" s="45" t="s">
        <v>121</v>
      </c>
      <c r="E45" s="39">
        <v>2006</v>
      </c>
      <c r="F45" s="40">
        <v>2007</v>
      </c>
      <c r="G45" s="40">
        <v>2008</v>
      </c>
      <c r="H45" s="40">
        <v>2009</v>
      </c>
      <c r="I45" s="40">
        <v>2010</v>
      </c>
      <c r="J45" s="59"/>
      <c r="L45" s="56"/>
    </row>
    <row r="46" spans="2:256" ht="15" customHeight="1">
      <c r="B46" s="3" t="s">
        <v>125</v>
      </c>
      <c r="C46" s="3"/>
      <c r="D46" s="49"/>
      <c r="E46" s="24"/>
      <c r="F46" s="25"/>
      <c r="G46" s="25"/>
      <c r="H46" s="25"/>
      <c r="I46" s="25">
        <v>1</v>
      </c>
      <c r="J46" s="59"/>
      <c r="L46" s="56"/>
    </row>
    <row r="47" spans="2:256" ht="15.75" customHeight="1">
      <c r="B47" s="63" t="s">
        <v>106</v>
      </c>
      <c r="C47" s="63"/>
      <c r="D47" s="74" t="s">
        <v>105</v>
      </c>
      <c r="E47" s="75"/>
      <c r="F47" s="63"/>
      <c r="G47" s="63"/>
      <c r="H47" s="63"/>
      <c r="I47" s="63">
        <v>6</v>
      </c>
      <c r="J47" s="59"/>
      <c r="L47" s="56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2:256">
      <c r="B48" s="63" t="s">
        <v>126</v>
      </c>
      <c r="C48" s="63"/>
      <c r="D48" s="74" t="s">
        <v>105</v>
      </c>
      <c r="E48" s="75"/>
      <c r="F48" s="63"/>
      <c r="G48" s="63"/>
      <c r="H48" s="63"/>
      <c r="I48" s="63"/>
      <c r="J48" s="59"/>
      <c r="L48" s="5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2:256">
      <c r="B49" s="63" t="s">
        <v>126</v>
      </c>
      <c r="C49" s="63"/>
      <c r="D49" s="61" t="s">
        <v>110</v>
      </c>
      <c r="E49" s="75"/>
      <c r="F49" s="63"/>
      <c r="G49" s="63"/>
      <c r="H49" s="63"/>
      <c r="I49" s="63"/>
      <c r="J49" s="59"/>
      <c r="L49" s="56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2:256">
      <c r="B50" s="63"/>
      <c r="C50" s="63"/>
      <c r="D50" s="74"/>
      <c r="E50" s="75"/>
      <c r="F50" s="63"/>
      <c r="G50" s="63"/>
      <c r="H50" s="63"/>
      <c r="I50" s="63"/>
      <c r="J50" s="59"/>
      <c r="L50" s="56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2:256">
      <c r="B51" s="67" t="s">
        <v>15</v>
      </c>
      <c r="C51" s="67"/>
      <c r="D51" s="68"/>
      <c r="E51" s="69"/>
      <c r="F51" s="65"/>
      <c r="G51" s="65"/>
      <c r="H51" s="65"/>
      <c r="I51" s="65">
        <v>22</v>
      </c>
      <c r="J51" s="59"/>
      <c r="L51" s="56"/>
    </row>
    <row r="52" spans="2:256">
      <c r="B52" s="63" t="s">
        <v>107</v>
      </c>
      <c r="C52" s="63"/>
      <c r="D52" s="74" t="s">
        <v>105</v>
      </c>
      <c r="E52" s="75"/>
      <c r="F52" s="63"/>
      <c r="G52" s="63"/>
      <c r="H52" s="63"/>
      <c r="I52" s="63"/>
      <c r="J52" s="59"/>
      <c r="L52" s="56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2:256">
      <c r="B53" s="63" t="s">
        <v>106</v>
      </c>
      <c r="C53" s="63"/>
      <c r="D53" s="74" t="s">
        <v>105</v>
      </c>
      <c r="E53" s="75"/>
      <c r="F53" s="63"/>
      <c r="G53" s="63"/>
      <c r="H53" s="63"/>
      <c r="I53" s="63">
        <v>246</v>
      </c>
      <c r="J53" s="59"/>
      <c r="L53" s="56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2:256">
      <c r="B54" s="63" t="s">
        <v>108</v>
      </c>
      <c r="C54" s="63"/>
      <c r="D54" s="74" t="s">
        <v>105</v>
      </c>
      <c r="E54" s="75"/>
      <c r="F54" s="63"/>
      <c r="G54" s="63"/>
      <c r="H54" s="63"/>
      <c r="I54" s="63"/>
      <c r="J54" s="59"/>
      <c r="L54" s="56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2:256">
      <c r="B55" s="63" t="s">
        <v>108</v>
      </c>
      <c r="C55" s="63"/>
      <c r="D55" s="61" t="s">
        <v>110</v>
      </c>
      <c r="E55" s="75"/>
      <c r="F55" s="63"/>
      <c r="G55" s="63"/>
      <c r="H55" s="63"/>
      <c r="I55" s="63"/>
      <c r="J55" s="59"/>
      <c r="L55" s="56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2:256">
      <c r="B56" s="63"/>
      <c r="C56" s="63"/>
      <c r="D56" s="74"/>
      <c r="E56" s="75"/>
      <c r="F56" s="63"/>
      <c r="G56" s="63"/>
      <c r="H56" s="63"/>
      <c r="I56" s="63"/>
      <c r="J56" s="59"/>
      <c r="L56" s="56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2:256">
      <c r="B57" s="67" t="s">
        <v>17</v>
      </c>
      <c r="C57" s="67"/>
      <c r="D57" s="68"/>
      <c r="E57" s="76"/>
      <c r="F57" s="65"/>
      <c r="G57" s="65"/>
      <c r="H57" s="65"/>
      <c r="I57" s="65"/>
      <c r="J57" s="59"/>
      <c r="L57" s="56"/>
    </row>
    <row r="58" spans="2:256">
      <c r="B58" s="63" t="s">
        <v>107</v>
      </c>
      <c r="C58" s="63"/>
      <c r="D58" s="74" t="s">
        <v>105</v>
      </c>
      <c r="E58" s="75"/>
      <c r="F58" s="63"/>
      <c r="G58" s="63"/>
      <c r="H58" s="63"/>
      <c r="I58" s="63"/>
      <c r="J58" s="59"/>
      <c r="L58" s="56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2:256">
      <c r="B59" s="63" t="s">
        <v>106</v>
      </c>
      <c r="C59" s="63"/>
      <c r="D59" s="74" t="s">
        <v>105</v>
      </c>
      <c r="E59" s="75"/>
      <c r="F59" s="63"/>
      <c r="G59" s="63"/>
      <c r="H59" s="63"/>
      <c r="I59" s="63"/>
      <c r="J59" s="59"/>
      <c r="L59" s="56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2:256">
      <c r="B60" s="63" t="s">
        <v>108</v>
      </c>
      <c r="C60" s="63"/>
      <c r="D60" s="74" t="s">
        <v>105</v>
      </c>
      <c r="E60" s="75"/>
      <c r="F60" s="63"/>
      <c r="G60" s="63"/>
      <c r="H60" s="63"/>
      <c r="I60" s="63"/>
      <c r="J60" s="59"/>
      <c r="L60" s="56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2:256">
      <c r="B61" s="63" t="s">
        <v>108</v>
      </c>
      <c r="C61" s="63"/>
      <c r="D61" s="61" t="s">
        <v>110</v>
      </c>
      <c r="E61" s="75"/>
      <c r="F61" s="63"/>
      <c r="G61" s="63"/>
      <c r="H61" s="63"/>
      <c r="I61" s="63"/>
      <c r="J61" s="59"/>
      <c r="L61" s="56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2:256">
      <c r="B62" s="63"/>
      <c r="C62" s="63"/>
      <c r="D62" s="74"/>
      <c r="E62" s="75"/>
      <c r="F62" s="63"/>
      <c r="G62" s="63"/>
      <c r="H62" s="63"/>
      <c r="I62" s="63"/>
      <c r="J62" s="59"/>
      <c r="L62" s="56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2:256">
      <c r="B63" s="67" t="s">
        <v>16</v>
      </c>
      <c r="C63" s="67"/>
      <c r="D63" s="68"/>
      <c r="E63" s="76"/>
      <c r="F63" s="65"/>
      <c r="G63" s="65"/>
      <c r="H63" s="65"/>
      <c r="I63" s="65"/>
      <c r="J63" s="59"/>
      <c r="L63" s="56"/>
    </row>
    <row r="64" spans="2:256">
      <c r="B64" s="63" t="s">
        <v>107</v>
      </c>
      <c r="C64" s="63"/>
      <c r="D64" s="74" t="s">
        <v>105</v>
      </c>
      <c r="E64" s="69"/>
      <c r="F64" s="65"/>
      <c r="G64" s="65"/>
      <c r="H64" s="65"/>
      <c r="I64" s="65"/>
      <c r="J64" s="59"/>
      <c r="L64" s="56"/>
    </row>
    <row r="65" spans="2:12">
      <c r="B65" s="63" t="s">
        <v>106</v>
      </c>
      <c r="C65" s="63"/>
      <c r="D65" s="74" t="s">
        <v>105</v>
      </c>
      <c r="E65" s="69"/>
      <c r="F65" s="65"/>
      <c r="G65" s="65"/>
      <c r="H65" s="65"/>
      <c r="I65" s="65"/>
      <c r="J65" s="59"/>
      <c r="L65" s="56"/>
    </row>
    <row r="66" spans="2:12">
      <c r="B66" s="60" t="s">
        <v>109</v>
      </c>
      <c r="C66" s="71"/>
      <c r="D66" s="74" t="s">
        <v>105</v>
      </c>
      <c r="E66" s="69"/>
      <c r="F66" s="65"/>
      <c r="G66" s="65"/>
      <c r="H66" s="65"/>
      <c r="I66" s="65"/>
      <c r="J66" s="59"/>
      <c r="L66" s="56"/>
    </row>
    <row r="67" spans="2:12">
      <c r="B67" s="11" t="s">
        <v>109</v>
      </c>
      <c r="C67" s="14"/>
      <c r="D67" s="44" t="s">
        <v>110</v>
      </c>
      <c r="E67" s="27"/>
      <c r="F67" s="7"/>
      <c r="G67" s="7"/>
      <c r="H67" s="7"/>
      <c r="I67" s="7"/>
      <c r="J67" s="129"/>
    </row>
    <row r="68" spans="2:12">
      <c r="B68" s="180"/>
      <c r="C68" s="180"/>
      <c r="D68" s="180"/>
      <c r="E68" s="180"/>
      <c r="F68" s="180"/>
      <c r="G68" s="180"/>
      <c r="H68" s="180"/>
      <c r="I68" s="180"/>
      <c r="J68" s="129"/>
    </row>
    <row r="69" spans="2:12">
      <c r="J69" s="129"/>
    </row>
    <row r="70" spans="2:12">
      <c r="J70" s="129"/>
    </row>
    <row r="71" spans="2:12">
      <c r="B71" s="199" t="s">
        <v>18</v>
      </c>
      <c r="C71" s="199"/>
      <c r="D71" s="199"/>
      <c r="E71" s="199"/>
      <c r="F71" s="199"/>
      <c r="G71" s="199"/>
      <c r="H71" s="199"/>
      <c r="I71" s="199"/>
      <c r="J71" s="161"/>
    </row>
    <row r="72" spans="2:12" ht="15">
      <c r="B72" s="181" t="s">
        <v>19</v>
      </c>
      <c r="C72" s="181"/>
      <c r="D72" s="181"/>
      <c r="E72" s="181"/>
      <c r="F72" s="181"/>
      <c r="G72" s="181"/>
      <c r="H72" s="181"/>
      <c r="I72" s="181"/>
      <c r="J72" s="129"/>
    </row>
    <row r="73" spans="2:12">
      <c r="B73" s="1"/>
      <c r="C73" s="1"/>
      <c r="D73" s="50"/>
      <c r="J73" s="129"/>
    </row>
    <row r="74" spans="2:12">
      <c r="B74" s="8"/>
      <c r="C74" s="8"/>
      <c r="D74" s="45" t="s">
        <v>121</v>
      </c>
      <c r="E74" s="39">
        <v>2006</v>
      </c>
      <c r="F74" s="40">
        <v>2007</v>
      </c>
      <c r="G74" s="40">
        <v>2008</v>
      </c>
      <c r="H74" s="40">
        <v>2009</v>
      </c>
      <c r="I74" s="40">
        <v>2010</v>
      </c>
      <c r="J74" s="7"/>
      <c r="K74" s="5"/>
    </row>
    <row r="75" spans="2:12">
      <c r="B75" s="1" t="s">
        <v>20</v>
      </c>
      <c r="C75" s="1"/>
      <c r="D75" s="50"/>
      <c r="E75" s="24"/>
      <c r="F75" s="25"/>
      <c r="G75" s="25"/>
      <c r="H75" s="25"/>
      <c r="I75" s="25"/>
      <c r="J75" s="7"/>
      <c r="K75" s="5"/>
    </row>
    <row r="76" spans="2:12">
      <c r="B76" s="60" t="s">
        <v>21</v>
      </c>
      <c r="C76" s="71"/>
      <c r="D76" s="74" t="s">
        <v>105</v>
      </c>
      <c r="E76" s="69">
        <v>33668</v>
      </c>
      <c r="F76" s="65">
        <v>58892</v>
      </c>
      <c r="G76" s="65">
        <v>108698</v>
      </c>
      <c r="H76" s="65">
        <v>167870</v>
      </c>
      <c r="I76" s="65">
        <v>225188</v>
      </c>
      <c r="J76" s="7"/>
      <c r="K76" s="5"/>
    </row>
    <row r="77" spans="2:12">
      <c r="B77" s="60" t="s">
        <v>22</v>
      </c>
      <c r="C77" s="77"/>
      <c r="D77" s="74" t="s">
        <v>105</v>
      </c>
      <c r="E77" s="69">
        <v>33668</v>
      </c>
      <c r="F77" s="65">
        <v>58892</v>
      </c>
      <c r="G77" s="65">
        <v>108698</v>
      </c>
      <c r="H77" s="65">
        <v>167870</v>
      </c>
      <c r="I77" s="65">
        <v>225188</v>
      </c>
      <c r="J77" s="7"/>
      <c r="K77" s="5"/>
    </row>
    <row r="78" spans="2:12">
      <c r="B78" s="60" t="s">
        <v>23</v>
      </c>
      <c r="C78" s="77"/>
      <c r="D78" s="74" t="s">
        <v>105</v>
      </c>
      <c r="E78" s="116" t="s">
        <v>153</v>
      </c>
      <c r="F78" s="117" t="s">
        <v>153</v>
      </c>
      <c r="G78" s="117" t="s">
        <v>153</v>
      </c>
      <c r="H78" s="117" t="s">
        <v>153</v>
      </c>
      <c r="I78" s="65">
        <v>8371</v>
      </c>
      <c r="J78" s="7"/>
      <c r="K78" s="5"/>
    </row>
    <row r="79" spans="2:12" ht="13.5" customHeight="1">
      <c r="B79" s="65"/>
      <c r="C79" s="65"/>
      <c r="D79" s="78"/>
      <c r="E79" s="69"/>
      <c r="F79" s="65"/>
      <c r="G79" s="65"/>
      <c r="H79" s="65"/>
      <c r="I79" s="65"/>
      <c r="J79" s="7"/>
      <c r="K79" s="5"/>
    </row>
    <row r="80" spans="2:12">
      <c r="B80" s="1" t="s">
        <v>24</v>
      </c>
      <c r="C80" s="1"/>
      <c r="D80" s="50"/>
      <c r="E80" s="24"/>
      <c r="F80" s="25"/>
      <c r="G80" s="25"/>
      <c r="H80" s="25"/>
      <c r="I80" s="25"/>
      <c r="J80" s="7"/>
      <c r="K80" s="5"/>
    </row>
    <row r="81" spans="2:15">
      <c r="B81" s="60" t="s">
        <v>25</v>
      </c>
      <c r="C81" s="77"/>
      <c r="D81" s="74" t="s">
        <v>105</v>
      </c>
      <c r="E81" s="116">
        <v>43</v>
      </c>
      <c r="F81" s="117">
        <v>89</v>
      </c>
      <c r="G81" s="117">
        <v>174</v>
      </c>
      <c r="H81" s="117">
        <v>315</v>
      </c>
      <c r="I81" s="65">
        <v>280</v>
      </c>
      <c r="J81" s="7"/>
      <c r="K81" s="5"/>
    </row>
    <row r="82" spans="2:15">
      <c r="B82" s="11" t="s">
        <v>26</v>
      </c>
      <c r="C82" s="14"/>
      <c r="D82" s="51" t="s">
        <v>105</v>
      </c>
      <c r="E82" s="27">
        <v>505</v>
      </c>
      <c r="F82" s="7">
        <v>901</v>
      </c>
      <c r="G82" s="7">
        <v>1122</v>
      </c>
      <c r="H82" s="7">
        <v>1388</v>
      </c>
      <c r="I82" s="7">
        <v>1615</v>
      </c>
      <c r="J82" s="7"/>
      <c r="K82" s="5"/>
    </row>
    <row r="83" spans="2:15">
      <c r="B83" s="196" t="s">
        <v>163</v>
      </c>
      <c r="C83" s="196"/>
      <c r="D83" s="196"/>
      <c r="E83" s="196"/>
      <c r="F83" s="196"/>
      <c r="G83" s="196"/>
      <c r="H83" s="196"/>
      <c r="I83" s="196"/>
    </row>
    <row r="86" spans="2:15">
      <c r="B86" s="199" t="s">
        <v>27</v>
      </c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21"/>
    </row>
    <row r="87" spans="2:15" ht="15">
      <c r="B87" s="190" t="s">
        <v>28</v>
      </c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</row>
    <row r="88" spans="2:15">
      <c r="B88" s="1"/>
      <c r="C88" s="1"/>
      <c r="D88" s="50"/>
      <c r="E88" s="8"/>
      <c r="F88" s="8"/>
      <c r="G88" s="8"/>
      <c r="H88" s="8"/>
      <c r="I88" s="8"/>
      <c r="J88" s="137"/>
      <c r="K88" s="57"/>
      <c r="L88" s="8"/>
      <c r="M88" s="8"/>
      <c r="N88" s="8"/>
    </row>
    <row r="89" spans="2:15">
      <c r="E89" s="191" t="s">
        <v>173</v>
      </c>
      <c r="F89" s="192"/>
      <c r="G89" s="192"/>
      <c r="H89" s="192"/>
      <c r="I89" s="193"/>
      <c r="J89" s="194" t="s">
        <v>169</v>
      </c>
      <c r="K89" s="195"/>
      <c r="L89" s="195"/>
      <c r="M89" s="195"/>
      <c r="N89" s="195"/>
      <c r="O89" s="7"/>
    </row>
    <row r="90" spans="2:15">
      <c r="B90" s="8"/>
      <c r="C90" s="8"/>
      <c r="D90" s="45" t="s">
        <v>121</v>
      </c>
      <c r="E90" s="32">
        <v>2006</v>
      </c>
      <c r="F90" s="33">
        <v>2007</v>
      </c>
      <c r="G90" s="33">
        <v>2008</v>
      </c>
      <c r="H90" s="33">
        <v>2009</v>
      </c>
      <c r="I90" s="34">
        <v>2010</v>
      </c>
      <c r="J90" s="33">
        <v>2006</v>
      </c>
      <c r="K90" s="33">
        <v>2007</v>
      </c>
      <c r="L90" s="33">
        <v>2008</v>
      </c>
      <c r="M90" s="35">
        <v>2009</v>
      </c>
      <c r="N90" s="35">
        <v>2010</v>
      </c>
      <c r="O90" s="7"/>
    </row>
    <row r="91" spans="2:15">
      <c r="B91" s="1" t="s">
        <v>30</v>
      </c>
      <c r="C91" s="1"/>
      <c r="D91" s="50"/>
      <c r="E91" s="24"/>
      <c r="F91" s="25"/>
      <c r="G91" s="25"/>
      <c r="H91" s="25"/>
      <c r="I91" s="26"/>
      <c r="J91" s="125"/>
      <c r="K91" s="58"/>
      <c r="L91" s="25"/>
      <c r="M91" s="25"/>
      <c r="N91" s="25"/>
      <c r="O91" s="7"/>
    </row>
    <row r="92" spans="2:15">
      <c r="B92" s="79" t="s">
        <v>31</v>
      </c>
      <c r="C92" s="79"/>
      <c r="D92" s="74" t="s">
        <v>127</v>
      </c>
      <c r="E92" s="69"/>
      <c r="F92" s="65"/>
      <c r="G92" s="65"/>
      <c r="H92" s="65"/>
      <c r="I92" s="70"/>
      <c r="J92" s="128"/>
      <c r="K92" s="80"/>
      <c r="L92" s="65"/>
      <c r="M92" s="65"/>
      <c r="N92" s="65"/>
      <c r="O92" s="7"/>
    </row>
    <row r="93" spans="2:15">
      <c r="B93" s="79" t="s">
        <v>32</v>
      </c>
      <c r="C93" s="79"/>
      <c r="D93" s="74" t="s">
        <v>127</v>
      </c>
      <c r="E93" s="69"/>
      <c r="F93" s="65"/>
      <c r="G93" s="65"/>
      <c r="H93" s="65"/>
      <c r="I93" s="70"/>
      <c r="J93" s="128"/>
      <c r="K93" s="80"/>
      <c r="L93" s="65"/>
      <c r="M93" s="65"/>
      <c r="N93" s="65"/>
      <c r="O93" s="7"/>
    </row>
    <row r="94" spans="2:15">
      <c r="B94" s="79" t="s">
        <v>33</v>
      </c>
      <c r="C94" s="79"/>
      <c r="D94" s="74"/>
      <c r="E94" s="69"/>
      <c r="F94" s="65"/>
      <c r="G94" s="65"/>
      <c r="H94" s="65"/>
      <c r="I94" s="70"/>
      <c r="J94" s="128"/>
      <c r="K94" s="80"/>
      <c r="L94" s="65"/>
      <c r="M94" s="65"/>
      <c r="N94" s="65"/>
      <c r="O94" s="7"/>
    </row>
    <row r="95" spans="2:15">
      <c r="B95" s="113"/>
      <c r="C95" s="113" t="s">
        <v>132</v>
      </c>
      <c r="D95" s="74" t="s">
        <v>127</v>
      </c>
      <c r="E95" s="116">
        <v>0.7</v>
      </c>
      <c r="F95" s="117">
        <v>1.1000000000000001</v>
      </c>
      <c r="G95" s="117">
        <v>1.6</v>
      </c>
      <c r="H95" s="117">
        <v>2.8</v>
      </c>
      <c r="I95" s="118">
        <v>3.4</v>
      </c>
      <c r="J95" s="117">
        <v>2.6</v>
      </c>
      <c r="K95" s="117">
        <v>4.2</v>
      </c>
      <c r="L95" s="117">
        <v>6.8</v>
      </c>
      <c r="M95" s="117">
        <v>10</v>
      </c>
      <c r="N95" s="117">
        <v>14.5</v>
      </c>
      <c r="O95" s="7"/>
    </row>
    <row r="96" spans="2:15">
      <c r="B96" s="113"/>
      <c r="C96" s="113" t="s">
        <v>133</v>
      </c>
      <c r="D96" s="74" t="s">
        <v>127</v>
      </c>
      <c r="E96" s="116"/>
      <c r="F96" s="117"/>
      <c r="G96" s="117"/>
      <c r="H96" s="117"/>
      <c r="I96" s="118"/>
      <c r="J96" s="144"/>
      <c r="K96" s="145"/>
      <c r="L96" s="117"/>
      <c r="M96" s="117"/>
      <c r="N96" s="65"/>
      <c r="O96" s="7"/>
    </row>
    <row r="97" spans="2:15">
      <c r="B97" s="79" t="s">
        <v>34</v>
      </c>
      <c r="C97" s="79"/>
      <c r="D97" s="74" t="s">
        <v>127</v>
      </c>
      <c r="E97" s="116"/>
      <c r="F97" s="117"/>
      <c r="G97" s="117"/>
      <c r="H97" s="117"/>
      <c r="I97" s="118"/>
      <c r="J97" s="144"/>
      <c r="K97" s="145"/>
      <c r="L97" s="117"/>
      <c r="M97" s="117"/>
      <c r="N97" s="65"/>
      <c r="O97" s="7"/>
    </row>
    <row r="98" spans="2:15">
      <c r="B98" s="82" t="s">
        <v>35</v>
      </c>
      <c r="C98" s="82"/>
      <c r="D98" s="74" t="s">
        <v>127</v>
      </c>
      <c r="E98" s="116">
        <v>1.81</v>
      </c>
      <c r="F98" s="117">
        <v>1.81</v>
      </c>
      <c r="G98" s="117">
        <v>2.59</v>
      </c>
      <c r="H98" s="117">
        <v>3.41</v>
      </c>
      <c r="I98" s="118">
        <v>1.61</v>
      </c>
      <c r="J98" s="117">
        <v>182.61</v>
      </c>
      <c r="K98" s="117">
        <v>293.91000000000003</v>
      </c>
      <c r="L98" s="117">
        <v>436.76</v>
      </c>
      <c r="M98" s="117">
        <v>478.51</v>
      </c>
      <c r="N98" s="65">
        <v>441.33</v>
      </c>
      <c r="O98" s="7"/>
    </row>
    <row r="99" spans="2:15">
      <c r="B99" s="2" t="s">
        <v>147</v>
      </c>
      <c r="C99" s="4"/>
      <c r="D99" s="74" t="s">
        <v>127</v>
      </c>
      <c r="E99" s="146">
        <f t="shared" ref="E99:N99" si="0">E95+E98</f>
        <v>2.5099999999999998</v>
      </c>
      <c r="F99" s="147">
        <f t="shared" si="0"/>
        <v>2.91</v>
      </c>
      <c r="G99" s="147">
        <f t="shared" si="0"/>
        <v>4.1899999999999995</v>
      </c>
      <c r="H99" s="147">
        <f t="shared" si="0"/>
        <v>6.21</v>
      </c>
      <c r="I99" s="148">
        <f t="shared" si="0"/>
        <v>5.01</v>
      </c>
      <c r="J99" s="27">
        <f t="shared" si="0"/>
        <v>185.21</v>
      </c>
      <c r="K99" s="7">
        <f t="shared" si="0"/>
        <v>298.11</v>
      </c>
      <c r="L99" s="119">
        <f t="shared" si="0"/>
        <v>443.56</v>
      </c>
      <c r="M99" s="119">
        <f t="shared" si="0"/>
        <v>488.51</v>
      </c>
      <c r="N99" s="7">
        <f t="shared" si="0"/>
        <v>455.83</v>
      </c>
      <c r="O99" s="7"/>
    </row>
    <row r="100" spans="2:15"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7"/>
    </row>
    <row r="101" spans="2:15">
      <c r="O101" s="7"/>
    </row>
    <row r="102" spans="2:15">
      <c r="O102" s="7"/>
    </row>
    <row r="103" spans="2:15">
      <c r="O103" s="7"/>
    </row>
    <row r="104" spans="2:15">
      <c r="B104" s="199" t="s">
        <v>36</v>
      </c>
      <c r="C104" s="199"/>
      <c r="D104" s="199"/>
      <c r="E104" s="199"/>
      <c r="F104" s="199"/>
      <c r="G104" s="199"/>
      <c r="H104" s="199"/>
      <c r="I104" s="199"/>
      <c r="J104" s="121"/>
      <c r="O104" s="7"/>
    </row>
    <row r="105" spans="2:15" ht="15">
      <c r="B105" s="181" t="s">
        <v>37</v>
      </c>
      <c r="C105" s="181"/>
      <c r="D105" s="181"/>
      <c r="E105" s="181"/>
      <c r="F105" s="181"/>
      <c r="G105" s="181"/>
      <c r="H105" s="181"/>
      <c r="I105" s="181"/>
      <c r="J105" s="200"/>
      <c r="K105" s="200"/>
      <c r="L105" s="200"/>
      <c r="M105" s="200"/>
      <c r="N105" s="200"/>
      <c r="O105" s="7"/>
    </row>
    <row r="106" spans="2:15">
      <c r="B106" s="1"/>
      <c r="C106" s="1"/>
      <c r="D106" s="50"/>
      <c r="E106" s="182" t="s">
        <v>157</v>
      </c>
      <c r="F106" s="183"/>
      <c r="G106" s="183"/>
      <c r="H106" s="183"/>
      <c r="I106" s="184"/>
      <c r="J106" s="201" t="s">
        <v>129</v>
      </c>
      <c r="K106" s="202"/>
      <c r="L106" s="202"/>
      <c r="M106" s="202"/>
      <c r="N106" s="202"/>
      <c r="O106" s="7"/>
    </row>
    <row r="107" spans="2:15">
      <c r="B107" s="8"/>
      <c r="C107" s="8"/>
      <c r="D107" s="45" t="s">
        <v>121</v>
      </c>
      <c r="E107" s="39">
        <v>2006</v>
      </c>
      <c r="F107" s="40">
        <v>2007</v>
      </c>
      <c r="G107" s="40">
        <v>2008</v>
      </c>
      <c r="H107" s="40">
        <v>2009</v>
      </c>
      <c r="I107" s="41">
        <v>2010</v>
      </c>
      <c r="J107" s="126">
        <v>2006</v>
      </c>
      <c r="K107" s="127">
        <v>2007</v>
      </c>
      <c r="L107" s="127">
        <v>2008</v>
      </c>
      <c r="M107" s="127">
        <v>2009</v>
      </c>
      <c r="N107" s="127">
        <v>2010</v>
      </c>
      <c r="O107" s="7"/>
    </row>
    <row r="108" spans="2:15">
      <c r="B108" s="1" t="s">
        <v>38</v>
      </c>
      <c r="C108" s="1"/>
      <c r="D108" s="50"/>
      <c r="E108" s="24"/>
      <c r="F108" s="25"/>
      <c r="G108" s="25"/>
      <c r="H108" s="25"/>
      <c r="I108" s="26"/>
      <c r="J108" s="24"/>
      <c r="K108" s="25"/>
      <c r="L108" s="25"/>
      <c r="M108" s="25"/>
      <c r="N108" s="25"/>
      <c r="O108" s="7"/>
    </row>
    <row r="109" spans="2:15">
      <c r="B109" s="67"/>
      <c r="C109" s="67"/>
      <c r="D109" s="68"/>
      <c r="E109" s="69"/>
      <c r="F109" s="65"/>
      <c r="G109" s="65"/>
      <c r="H109" s="65"/>
      <c r="I109" s="70"/>
      <c r="J109" s="69"/>
      <c r="K109" s="65"/>
      <c r="L109" s="65"/>
      <c r="M109" s="65"/>
      <c r="N109" s="65"/>
      <c r="O109" s="7"/>
    </row>
    <row r="110" spans="2:15">
      <c r="B110" s="83" t="s">
        <v>145</v>
      </c>
      <c r="C110" s="83"/>
      <c r="D110" s="74" t="s">
        <v>105</v>
      </c>
      <c r="E110" s="69">
        <v>23</v>
      </c>
      <c r="F110" s="65">
        <v>23</v>
      </c>
      <c r="G110" s="65">
        <v>23</v>
      </c>
      <c r="H110" s="65">
        <v>23</v>
      </c>
      <c r="I110" s="70">
        <v>23</v>
      </c>
      <c r="J110" s="69"/>
      <c r="K110" s="65"/>
      <c r="L110" s="65"/>
      <c r="M110" s="65"/>
      <c r="N110" s="65"/>
      <c r="O110" s="7"/>
    </row>
    <row r="111" spans="2:15">
      <c r="C111" s="79" t="s">
        <v>40</v>
      </c>
      <c r="D111" s="74" t="s">
        <v>105</v>
      </c>
      <c r="E111" s="69">
        <v>22</v>
      </c>
      <c r="F111" s="65">
        <v>22</v>
      </c>
      <c r="G111" s="65">
        <v>22</v>
      </c>
      <c r="H111" s="65">
        <v>22</v>
      </c>
      <c r="I111" s="70">
        <v>22</v>
      </c>
      <c r="J111" s="69"/>
      <c r="K111" s="65"/>
      <c r="L111" s="65"/>
      <c r="M111" s="65"/>
      <c r="N111" s="65"/>
      <c r="O111" s="7"/>
    </row>
    <row r="112" spans="2:15">
      <c r="B112" s="95" t="s">
        <v>134</v>
      </c>
      <c r="C112" s="84"/>
      <c r="D112" s="74" t="s">
        <v>105</v>
      </c>
      <c r="E112" s="69">
        <v>1</v>
      </c>
      <c r="F112" s="65">
        <v>1</v>
      </c>
      <c r="G112" s="65">
        <v>1</v>
      </c>
      <c r="H112" s="65">
        <v>1</v>
      </c>
      <c r="I112" s="70">
        <v>1</v>
      </c>
      <c r="J112" s="69"/>
      <c r="K112" s="65"/>
      <c r="L112" s="65"/>
      <c r="M112" s="65"/>
      <c r="N112" s="65"/>
      <c r="O112" s="7"/>
    </row>
    <row r="113" spans="2:15">
      <c r="B113" s="95" t="s">
        <v>136</v>
      </c>
      <c r="C113" s="84"/>
      <c r="D113" s="74" t="s">
        <v>105</v>
      </c>
      <c r="E113" s="69"/>
      <c r="F113" s="65"/>
      <c r="G113" s="65"/>
      <c r="H113" s="65"/>
      <c r="I113" s="70"/>
      <c r="J113" s="69"/>
      <c r="K113" s="65"/>
      <c r="L113" s="65"/>
      <c r="M113" s="65"/>
      <c r="N113" s="65"/>
      <c r="O113" s="7"/>
    </row>
    <row r="114" spans="2:15">
      <c r="B114" s="95" t="s">
        <v>135</v>
      </c>
      <c r="C114" s="84"/>
      <c r="D114" s="74" t="s">
        <v>105</v>
      </c>
      <c r="E114" s="69"/>
      <c r="F114" s="65"/>
      <c r="G114" s="65"/>
      <c r="H114" s="65"/>
      <c r="I114" s="70"/>
      <c r="J114" s="69"/>
      <c r="K114" s="65"/>
      <c r="L114" s="65"/>
      <c r="M114" s="65"/>
      <c r="N114" s="65"/>
      <c r="O114" s="7"/>
    </row>
    <row r="115" spans="2:15">
      <c r="B115" s="111"/>
      <c r="C115" s="114" t="s">
        <v>41</v>
      </c>
      <c r="D115" s="112" t="s">
        <v>105</v>
      </c>
      <c r="E115" s="100"/>
      <c r="F115" s="101"/>
      <c r="G115" s="101"/>
      <c r="H115" s="101"/>
      <c r="I115" s="102"/>
      <c r="J115" s="100"/>
      <c r="K115" s="101"/>
      <c r="L115" s="101"/>
      <c r="M115" s="101"/>
      <c r="N115" s="101"/>
      <c r="O115" s="7"/>
    </row>
    <row r="116" spans="2:15">
      <c r="B116" s="7"/>
      <c r="C116" s="7"/>
      <c r="D116" s="110"/>
      <c r="E116" s="182" t="s">
        <v>158</v>
      </c>
      <c r="F116" s="183"/>
      <c r="G116" s="183"/>
      <c r="H116" s="183"/>
      <c r="I116" s="184"/>
      <c r="J116" s="201" t="s">
        <v>129</v>
      </c>
      <c r="K116" s="202"/>
      <c r="L116" s="202"/>
      <c r="M116" s="202"/>
      <c r="N116" s="202"/>
      <c r="O116" s="7"/>
    </row>
    <row r="117" spans="2:15">
      <c r="B117" s="106" t="s">
        <v>39</v>
      </c>
      <c r="C117" s="106"/>
      <c r="D117" s="107"/>
      <c r="E117" s="103"/>
      <c r="F117" s="104"/>
      <c r="G117" s="104"/>
      <c r="H117" s="104"/>
      <c r="I117" s="105"/>
      <c r="J117" s="103"/>
      <c r="K117" s="104"/>
      <c r="L117" s="104"/>
      <c r="M117" s="104"/>
      <c r="N117" s="104"/>
      <c r="O117" s="7"/>
    </row>
    <row r="118" spans="2:15">
      <c r="B118" s="67"/>
      <c r="C118" s="67"/>
      <c r="D118" s="68"/>
      <c r="E118" s="69"/>
      <c r="F118" s="65"/>
      <c r="G118" s="65"/>
      <c r="H118" s="65"/>
      <c r="I118" s="70"/>
      <c r="J118" s="69"/>
      <c r="K118" s="65"/>
      <c r="L118" s="65"/>
      <c r="M118" s="65"/>
      <c r="N118" s="65"/>
      <c r="O118" s="7"/>
    </row>
    <row r="119" spans="2:15">
      <c r="B119" s="83" t="s">
        <v>145</v>
      </c>
      <c r="C119" s="83"/>
      <c r="D119" s="74" t="s">
        <v>105</v>
      </c>
      <c r="E119" s="69">
        <v>23</v>
      </c>
      <c r="F119" s="65">
        <v>23</v>
      </c>
      <c r="G119" s="65">
        <v>23</v>
      </c>
      <c r="H119" s="65">
        <v>23</v>
      </c>
      <c r="I119" s="70">
        <v>23</v>
      </c>
      <c r="J119" s="69"/>
      <c r="K119" s="65"/>
      <c r="L119" s="65"/>
      <c r="M119" s="65"/>
      <c r="N119" s="65"/>
      <c r="O119" s="7"/>
    </row>
    <row r="120" spans="2:15">
      <c r="C120" s="79" t="s">
        <v>40</v>
      </c>
      <c r="D120" s="74" t="s">
        <v>105</v>
      </c>
      <c r="E120" s="69"/>
      <c r="F120" s="65"/>
      <c r="G120" s="65"/>
      <c r="H120" s="65"/>
      <c r="I120" s="70"/>
      <c r="J120" s="69"/>
      <c r="K120" s="65"/>
      <c r="L120" s="65"/>
      <c r="M120" s="65"/>
      <c r="N120" s="65"/>
      <c r="O120" s="7"/>
    </row>
    <row r="121" spans="2:15">
      <c r="B121" s="95" t="s">
        <v>134</v>
      </c>
      <c r="C121" s="95"/>
      <c r="D121" s="74" t="s">
        <v>105</v>
      </c>
      <c r="E121" s="69">
        <v>22</v>
      </c>
      <c r="F121" s="65">
        <v>22</v>
      </c>
      <c r="G121" s="65">
        <v>22</v>
      </c>
      <c r="H121" s="65">
        <v>22</v>
      </c>
      <c r="I121" s="70">
        <v>22</v>
      </c>
      <c r="J121" s="69"/>
      <c r="K121" s="65"/>
      <c r="L121" s="65"/>
      <c r="M121" s="65"/>
      <c r="N121" s="65"/>
      <c r="O121" s="7"/>
    </row>
    <row r="122" spans="2:15">
      <c r="B122" s="95" t="s">
        <v>136</v>
      </c>
      <c r="C122" s="95"/>
      <c r="D122" s="74" t="s">
        <v>105</v>
      </c>
      <c r="E122" s="69">
        <v>1</v>
      </c>
      <c r="F122" s="65">
        <v>1</v>
      </c>
      <c r="G122" s="65">
        <v>1</v>
      </c>
      <c r="H122" s="65">
        <v>1</v>
      </c>
      <c r="I122" s="70">
        <v>1</v>
      </c>
      <c r="J122" s="69"/>
      <c r="K122" s="65"/>
      <c r="L122" s="65"/>
      <c r="M122" s="65"/>
      <c r="N122" s="65"/>
      <c r="O122" s="7"/>
    </row>
    <row r="123" spans="2:15">
      <c r="B123" s="95" t="s">
        <v>135</v>
      </c>
      <c r="C123" s="95"/>
      <c r="D123" s="74" t="s">
        <v>105</v>
      </c>
      <c r="E123" s="69"/>
      <c r="F123" s="65"/>
      <c r="G123" s="65"/>
      <c r="H123" s="65"/>
      <c r="I123" s="70"/>
      <c r="J123" s="69"/>
      <c r="K123" s="65"/>
      <c r="L123" s="65"/>
      <c r="M123" s="65"/>
      <c r="N123" s="65"/>
      <c r="O123" s="7"/>
    </row>
    <row r="124" spans="2:15">
      <c r="C124" s="16" t="s">
        <v>41</v>
      </c>
      <c r="D124" s="108" t="s">
        <v>105</v>
      </c>
      <c r="E124" s="28"/>
      <c r="F124" s="8"/>
      <c r="G124" s="8"/>
      <c r="H124" s="8"/>
      <c r="I124" s="29"/>
      <c r="J124" s="28"/>
      <c r="K124" s="8"/>
      <c r="L124" s="8"/>
      <c r="M124" s="8"/>
      <c r="N124" s="8"/>
      <c r="O124" s="7"/>
    </row>
    <row r="125" spans="2:15">
      <c r="B125" s="180"/>
      <c r="C125" s="180"/>
      <c r="D125" s="180"/>
      <c r="E125" s="180"/>
      <c r="F125" s="180"/>
      <c r="G125" s="180"/>
      <c r="H125" s="180"/>
      <c r="I125" s="180"/>
      <c r="J125" s="109"/>
      <c r="K125" s="109"/>
      <c r="L125" s="109"/>
      <c r="M125" s="109"/>
      <c r="N125" s="109"/>
      <c r="O125" s="7"/>
    </row>
    <row r="126" spans="2:15">
      <c r="O126" s="7"/>
    </row>
    <row r="127" spans="2:15">
      <c r="O127" s="7"/>
    </row>
    <row r="128" spans="2:15">
      <c r="B128" s="199" t="s">
        <v>42</v>
      </c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21"/>
    </row>
    <row r="129" spans="2:15" ht="15">
      <c r="B129" s="190" t="s">
        <v>43</v>
      </c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</row>
    <row r="130" spans="2:15">
      <c r="B130" s="1"/>
      <c r="C130" s="1"/>
      <c r="D130" s="50"/>
      <c r="E130" s="8"/>
      <c r="F130" s="8"/>
      <c r="G130" s="8"/>
      <c r="H130" s="8"/>
      <c r="I130" s="8"/>
      <c r="J130" s="137"/>
      <c r="K130" s="57"/>
      <c r="L130" s="8"/>
      <c r="M130" s="8"/>
      <c r="N130" s="8"/>
    </row>
    <row r="131" spans="2:15">
      <c r="E131" s="191" t="s">
        <v>164</v>
      </c>
      <c r="F131" s="192"/>
      <c r="G131" s="192"/>
      <c r="H131" s="192"/>
      <c r="I131" s="193"/>
      <c r="J131" s="194" t="s">
        <v>166</v>
      </c>
      <c r="K131" s="195"/>
      <c r="L131" s="195"/>
      <c r="M131" s="195"/>
      <c r="N131" s="195"/>
      <c r="O131" s="7"/>
    </row>
    <row r="132" spans="2:15">
      <c r="B132" s="8"/>
      <c r="C132" s="8"/>
      <c r="D132" s="45" t="s">
        <v>121</v>
      </c>
      <c r="E132" s="32">
        <v>2006</v>
      </c>
      <c r="F132" s="33">
        <v>2007</v>
      </c>
      <c r="G132" s="33">
        <v>2008</v>
      </c>
      <c r="H132" s="33">
        <v>2009</v>
      </c>
      <c r="I132" s="34">
        <v>2010</v>
      </c>
      <c r="J132" s="33">
        <v>2006</v>
      </c>
      <c r="K132" s="33">
        <v>2007</v>
      </c>
      <c r="L132" s="33">
        <v>2008</v>
      </c>
      <c r="M132" s="35">
        <v>2009</v>
      </c>
      <c r="N132" s="35">
        <v>2010</v>
      </c>
      <c r="O132" s="7"/>
    </row>
    <row r="133" spans="2:15">
      <c r="B133" s="15" t="s">
        <v>38</v>
      </c>
      <c r="C133" s="15"/>
      <c r="D133" s="54"/>
      <c r="E133" s="24"/>
      <c r="F133" s="25"/>
      <c r="G133" s="25"/>
      <c r="H133" s="25"/>
      <c r="I133" s="26"/>
      <c r="J133" s="125"/>
      <c r="K133" s="58"/>
      <c r="L133" s="25"/>
      <c r="M133" s="25"/>
      <c r="N133" s="25"/>
      <c r="O133" s="7"/>
    </row>
    <row r="134" spans="2:15">
      <c r="B134" s="158" t="s">
        <v>157</v>
      </c>
      <c r="C134" s="67"/>
      <c r="D134" s="68"/>
      <c r="E134" s="69"/>
      <c r="F134" s="65"/>
      <c r="G134" s="65"/>
      <c r="H134" s="65"/>
      <c r="I134" s="70"/>
      <c r="J134" s="128"/>
      <c r="K134" s="80"/>
      <c r="L134" s="65"/>
      <c r="M134" s="65"/>
      <c r="N134" s="65"/>
      <c r="O134" s="7"/>
    </row>
    <row r="135" spans="2:15">
      <c r="B135" s="85" t="s">
        <v>44</v>
      </c>
      <c r="C135" s="85"/>
      <c r="D135" s="74" t="s">
        <v>127</v>
      </c>
      <c r="E135" s="149">
        <v>59.4</v>
      </c>
      <c r="F135" s="162">
        <v>76.8</v>
      </c>
      <c r="G135" s="162">
        <v>96.3</v>
      </c>
      <c r="H135" s="162">
        <v>109.1</v>
      </c>
      <c r="I135" s="163">
        <v>116.6</v>
      </c>
      <c r="J135" s="149">
        <v>131200.79999999999</v>
      </c>
      <c r="K135" s="162">
        <v>242395.2</v>
      </c>
      <c r="L135" s="162">
        <v>375532.3</v>
      </c>
      <c r="M135" s="162">
        <v>417631.8</v>
      </c>
      <c r="N135" s="162">
        <v>382984.8</v>
      </c>
      <c r="O135" s="7"/>
    </row>
    <row r="136" spans="2:15">
      <c r="B136" s="79" t="s">
        <v>45</v>
      </c>
      <c r="C136" s="79"/>
      <c r="D136" s="74" t="s">
        <v>112</v>
      </c>
      <c r="E136" s="149"/>
      <c r="F136" s="162"/>
      <c r="G136" s="162"/>
      <c r="H136" s="162"/>
      <c r="I136" s="163"/>
      <c r="J136" s="164"/>
      <c r="K136" s="164"/>
      <c r="L136" s="164"/>
      <c r="M136" s="164"/>
      <c r="N136" s="164"/>
      <c r="O136" s="7"/>
    </row>
    <row r="137" spans="2:15">
      <c r="B137" s="65"/>
      <c r="C137" s="65"/>
      <c r="D137" s="78"/>
      <c r="E137" s="149"/>
      <c r="F137" s="162"/>
      <c r="G137" s="162"/>
      <c r="H137" s="162"/>
      <c r="I137" s="163"/>
      <c r="J137" s="164"/>
      <c r="K137" s="164"/>
      <c r="L137" s="164"/>
      <c r="M137" s="164"/>
      <c r="N137" s="164"/>
      <c r="O137" s="7"/>
    </row>
    <row r="138" spans="2:15">
      <c r="B138" s="67" t="s">
        <v>39</v>
      </c>
      <c r="C138" s="67"/>
      <c r="D138" s="68"/>
      <c r="E138" s="149"/>
      <c r="F138" s="162"/>
      <c r="G138" s="162"/>
      <c r="H138" s="162"/>
      <c r="I138" s="163"/>
      <c r="J138" s="164"/>
      <c r="K138" s="164"/>
      <c r="L138" s="164"/>
      <c r="M138" s="164"/>
      <c r="N138" s="164"/>
      <c r="O138" s="7"/>
    </row>
    <row r="139" spans="2:15">
      <c r="B139" s="158" t="s">
        <v>158</v>
      </c>
      <c r="C139" s="170"/>
      <c r="D139" s="68" t="s">
        <v>158</v>
      </c>
      <c r="E139" s="149"/>
      <c r="F139" s="162"/>
      <c r="G139" s="162"/>
      <c r="H139" s="162"/>
      <c r="I139" s="163"/>
      <c r="J139" s="164"/>
      <c r="K139" s="164"/>
      <c r="L139" s="164"/>
      <c r="M139" s="164"/>
      <c r="N139" s="164"/>
      <c r="O139" s="7"/>
    </row>
    <row r="140" spans="2:15">
      <c r="B140" s="85" t="s">
        <v>44</v>
      </c>
      <c r="C140" s="85"/>
      <c r="D140" s="74" t="s">
        <v>127</v>
      </c>
      <c r="E140" s="149">
        <v>1749.8</v>
      </c>
      <c r="F140" s="162">
        <v>1733</v>
      </c>
      <c r="G140" s="162">
        <v>2495.1</v>
      </c>
      <c r="H140" s="162">
        <v>3296.4</v>
      </c>
      <c r="I140" s="163">
        <v>1491.1</v>
      </c>
      <c r="J140" s="149">
        <v>51410</v>
      </c>
      <c r="K140" s="162">
        <v>51519</v>
      </c>
      <c r="L140" s="162">
        <v>61224.2</v>
      </c>
      <c r="M140" s="162">
        <v>60877</v>
      </c>
      <c r="N140" s="162">
        <v>58340.6</v>
      </c>
      <c r="O140" s="7"/>
    </row>
    <row r="141" spans="2:15">
      <c r="B141" s="16" t="s">
        <v>45</v>
      </c>
      <c r="C141" s="16"/>
      <c r="D141" s="52" t="s">
        <v>112</v>
      </c>
      <c r="E141" s="28"/>
      <c r="F141" s="8"/>
      <c r="G141" s="8"/>
      <c r="H141" s="8"/>
      <c r="I141" s="29"/>
      <c r="J141" s="150"/>
      <c r="K141" s="57"/>
      <c r="L141" s="8"/>
      <c r="M141" s="8"/>
      <c r="N141" s="8"/>
      <c r="O141" s="7"/>
    </row>
    <row r="142" spans="2:15"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7"/>
    </row>
    <row r="144" spans="2:15">
      <c r="B144" s="199" t="s">
        <v>46</v>
      </c>
      <c r="C144" s="199"/>
      <c r="D144" s="199"/>
      <c r="E144" s="199"/>
      <c r="F144" s="199"/>
      <c r="G144" s="199"/>
      <c r="H144" s="199"/>
      <c r="I144" s="199"/>
      <c r="J144" s="121"/>
    </row>
    <row r="145" spans="2:11" ht="15">
      <c r="B145" s="181" t="s">
        <v>94</v>
      </c>
      <c r="C145" s="181"/>
      <c r="D145" s="181"/>
      <c r="E145" s="181"/>
      <c r="F145" s="181"/>
      <c r="G145" s="181"/>
      <c r="H145" s="181"/>
      <c r="I145" s="181"/>
    </row>
    <row r="146" spans="2:11" ht="15">
      <c r="B146" s="15"/>
      <c r="C146" s="15"/>
      <c r="D146" s="54"/>
      <c r="E146" s="17"/>
      <c r="F146" s="17"/>
      <c r="G146" s="17"/>
      <c r="H146" s="17"/>
      <c r="I146" s="17"/>
      <c r="J146" s="7"/>
      <c r="K146" s="5"/>
    </row>
    <row r="147" spans="2:11">
      <c r="B147" s="8"/>
      <c r="C147" s="8"/>
      <c r="D147" s="45" t="s">
        <v>121</v>
      </c>
      <c r="E147" s="39">
        <v>2006</v>
      </c>
      <c r="F147" s="40">
        <v>2007</v>
      </c>
      <c r="G147" s="40">
        <v>2008</v>
      </c>
      <c r="H147" s="40">
        <v>2009</v>
      </c>
      <c r="I147" s="40">
        <v>2010</v>
      </c>
      <c r="J147" s="7"/>
      <c r="K147" s="5"/>
    </row>
    <row r="148" spans="2:11">
      <c r="B148" s="3" t="s">
        <v>96</v>
      </c>
      <c r="C148" s="3"/>
      <c r="D148" s="49"/>
      <c r="E148" s="154"/>
      <c r="F148" s="155">
        <v>20</v>
      </c>
      <c r="G148" s="155">
        <v>21</v>
      </c>
      <c r="H148" s="155">
        <v>22</v>
      </c>
      <c r="I148" s="155">
        <v>21</v>
      </c>
      <c r="J148" s="7"/>
      <c r="K148" s="5"/>
    </row>
    <row r="149" spans="2:11">
      <c r="B149" s="67"/>
      <c r="C149" s="67"/>
      <c r="D149" s="68"/>
      <c r="E149" s="86"/>
      <c r="F149" s="67"/>
      <c r="G149" s="67"/>
      <c r="H149" s="67"/>
      <c r="I149" s="67"/>
      <c r="J149" s="7"/>
      <c r="K149" s="5"/>
    </row>
    <row r="150" spans="2:11" ht="12.75" customHeight="1">
      <c r="B150" s="79" t="s">
        <v>47</v>
      </c>
      <c r="C150" s="79"/>
      <c r="D150" s="74" t="s">
        <v>105</v>
      </c>
      <c r="E150" s="69"/>
      <c r="F150" s="65">
        <v>1</v>
      </c>
      <c r="G150" s="65">
        <v>1</v>
      </c>
      <c r="H150" s="65">
        <v>1</v>
      </c>
      <c r="I150" s="65">
        <v>0</v>
      </c>
      <c r="J150" s="7"/>
      <c r="K150" s="5"/>
    </row>
    <row r="151" spans="2:11" ht="13.5" customHeight="1">
      <c r="B151" s="87" t="s">
        <v>48</v>
      </c>
      <c r="C151" s="87"/>
      <c r="D151" s="74" t="s">
        <v>105</v>
      </c>
      <c r="E151" s="69"/>
      <c r="F151" s="65"/>
      <c r="G151" s="65"/>
      <c r="H151" s="65"/>
      <c r="I151" s="65"/>
      <c r="J151" s="7"/>
      <c r="K151" s="5"/>
    </row>
    <row r="152" spans="2:11">
      <c r="B152" s="83"/>
      <c r="C152" s="83"/>
      <c r="D152" s="88"/>
      <c r="E152" s="69"/>
      <c r="F152" s="65"/>
      <c r="G152" s="65"/>
      <c r="H152" s="65"/>
      <c r="I152" s="65"/>
      <c r="J152" s="7"/>
      <c r="K152" s="5"/>
    </row>
    <row r="153" spans="2:11" ht="12.75" customHeight="1">
      <c r="B153" s="79" t="s">
        <v>49</v>
      </c>
      <c r="C153" s="79"/>
      <c r="D153" s="74" t="s">
        <v>105</v>
      </c>
      <c r="E153" s="69"/>
      <c r="F153" s="65">
        <v>1</v>
      </c>
      <c r="G153" s="65">
        <v>1</v>
      </c>
      <c r="H153" s="65">
        <v>1</v>
      </c>
      <c r="I153" s="65">
        <v>1</v>
      </c>
      <c r="J153" s="7"/>
      <c r="K153" s="5"/>
    </row>
    <row r="154" spans="2:11" ht="13.5" customHeight="1">
      <c r="B154" s="87" t="s">
        <v>48</v>
      </c>
      <c r="C154" s="87"/>
      <c r="D154" s="74" t="s">
        <v>105</v>
      </c>
      <c r="E154" s="69"/>
      <c r="F154" s="65"/>
      <c r="G154" s="65"/>
      <c r="H154" s="65"/>
      <c r="I154" s="65"/>
      <c r="J154" s="7"/>
      <c r="K154" s="5"/>
    </row>
    <row r="155" spans="2:11" ht="12.75" customHeight="1">
      <c r="B155" s="83"/>
      <c r="C155" s="83"/>
      <c r="D155" s="88"/>
      <c r="E155" s="69"/>
      <c r="F155" s="65"/>
      <c r="G155" s="65"/>
      <c r="H155" s="65"/>
      <c r="I155" s="65"/>
      <c r="J155" s="7"/>
      <c r="K155" s="5"/>
    </row>
    <row r="156" spans="2:11" ht="13.5" customHeight="1">
      <c r="B156" s="79" t="s">
        <v>50</v>
      </c>
      <c r="C156" s="79"/>
      <c r="D156" s="74" t="s">
        <v>105</v>
      </c>
      <c r="E156" s="69"/>
      <c r="F156" s="65">
        <v>18</v>
      </c>
      <c r="G156" s="65">
        <v>19</v>
      </c>
      <c r="H156" s="65">
        <v>20</v>
      </c>
      <c r="I156" s="65">
        <v>20</v>
      </c>
      <c r="J156" s="7"/>
      <c r="K156" s="5"/>
    </row>
    <row r="157" spans="2:11">
      <c r="B157" s="87" t="s">
        <v>48</v>
      </c>
      <c r="C157" s="87"/>
      <c r="D157" s="74" t="s">
        <v>105</v>
      </c>
      <c r="E157" s="69"/>
      <c r="F157" s="65"/>
      <c r="G157" s="65"/>
      <c r="H157" s="65"/>
      <c r="I157" s="65"/>
      <c r="J157" s="7"/>
      <c r="K157" s="5"/>
    </row>
    <row r="158" spans="2:11">
      <c r="B158" s="83"/>
      <c r="C158" s="83"/>
      <c r="D158" s="88"/>
      <c r="E158" s="69"/>
      <c r="F158" s="65"/>
      <c r="G158" s="65"/>
      <c r="H158" s="65"/>
      <c r="I158" s="65"/>
      <c r="J158" s="7"/>
      <c r="K158" s="5"/>
    </row>
    <row r="159" spans="2:11" ht="12.75" customHeight="1">
      <c r="B159" s="79" t="s">
        <v>51</v>
      </c>
      <c r="C159" s="79"/>
      <c r="D159" s="74" t="s">
        <v>105</v>
      </c>
      <c r="E159" s="69"/>
      <c r="F159" s="65"/>
      <c r="G159" s="65"/>
      <c r="H159" s="65"/>
      <c r="I159" s="65"/>
      <c r="J159" s="7"/>
      <c r="K159" s="5"/>
    </row>
    <row r="160" spans="2:11" ht="13.5" customHeight="1">
      <c r="B160" s="87" t="s">
        <v>48</v>
      </c>
      <c r="C160" s="87"/>
      <c r="D160" s="74" t="s">
        <v>105</v>
      </c>
      <c r="E160" s="69"/>
      <c r="F160" s="65"/>
      <c r="G160" s="65"/>
      <c r="H160" s="65"/>
      <c r="I160" s="65"/>
      <c r="J160" s="7"/>
      <c r="K160" s="5"/>
    </row>
    <row r="161" spans="2:11" ht="12.75" customHeight="1">
      <c r="B161" s="87"/>
      <c r="C161" s="87"/>
      <c r="D161" s="89"/>
      <c r="E161" s="69"/>
      <c r="F161" s="65"/>
      <c r="G161" s="65"/>
      <c r="H161" s="65"/>
      <c r="I161" s="65"/>
      <c r="J161" s="7"/>
      <c r="K161" s="5"/>
    </row>
    <row r="162" spans="2:11" ht="13.5" customHeight="1">
      <c r="B162" s="90" t="s">
        <v>95</v>
      </c>
      <c r="C162" s="90"/>
      <c r="D162" s="91"/>
      <c r="E162" s="69"/>
      <c r="F162" s="65"/>
      <c r="G162" s="65"/>
      <c r="H162" s="65"/>
      <c r="I162" s="65"/>
      <c r="J162" s="7"/>
      <c r="K162" s="5"/>
    </row>
    <row r="163" spans="2:11" ht="12.75" customHeight="1">
      <c r="B163" s="67"/>
      <c r="C163" s="67"/>
      <c r="D163" s="68"/>
      <c r="E163" s="69"/>
      <c r="F163" s="65"/>
      <c r="G163" s="65"/>
      <c r="H163" s="65"/>
      <c r="I163" s="65"/>
      <c r="J163" s="7"/>
      <c r="K163" s="5"/>
    </row>
    <row r="164" spans="2:11" ht="13.5" customHeight="1">
      <c r="B164" s="79" t="s">
        <v>52</v>
      </c>
      <c r="C164" s="79"/>
      <c r="D164" s="74" t="s">
        <v>111</v>
      </c>
      <c r="E164" s="69">
        <v>418.13</v>
      </c>
      <c r="F164" s="65">
        <v>366.02</v>
      </c>
      <c r="G164" s="65">
        <v>234.8</v>
      </c>
      <c r="H164" s="65">
        <v>236.4</v>
      </c>
      <c r="I164" s="65">
        <v>186.83</v>
      </c>
      <c r="J164" s="7"/>
      <c r="K164" s="5"/>
    </row>
    <row r="165" spans="2:11">
      <c r="B165" s="87" t="s">
        <v>53</v>
      </c>
      <c r="C165" s="87"/>
      <c r="D165" s="74"/>
      <c r="E165" s="69"/>
      <c r="F165" s="65"/>
      <c r="G165" s="65"/>
      <c r="H165" s="65"/>
      <c r="I165" s="65"/>
      <c r="J165" s="7"/>
      <c r="K165" s="5"/>
    </row>
    <row r="166" spans="2:11" ht="12.75" customHeight="1">
      <c r="B166" s="66"/>
      <c r="C166" s="66" t="s">
        <v>170</v>
      </c>
      <c r="D166" s="74" t="s">
        <v>111</v>
      </c>
      <c r="E166" s="69">
        <v>359.98</v>
      </c>
      <c r="F166" s="65">
        <v>296.49</v>
      </c>
      <c r="G166" s="65">
        <v>165.19</v>
      </c>
      <c r="H166" s="65">
        <v>160.58000000000001</v>
      </c>
      <c r="I166" s="65">
        <v>120.68</v>
      </c>
      <c r="J166" s="7"/>
      <c r="K166" s="5"/>
    </row>
    <row r="167" spans="2:11" ht="13.5" customHeight="1">
      <c r="B167" s="66"/>
      <c r="C167" s="66" t="s">
        <v>171</v>
      </c>
      <c r="D167" s="74" t="s">
        <v>111</v>
      </c>
      <c r="E167" s="69">
        <v>30.22</v>
      </c>
      <c r="F167" s="65">
        <v>37.229999999999997</v>
      </c>
      <c r="G167" s="65">
        <v>35.46</v>
      </c>
      <c r="H167" s="65">
        <v>36.700000000000003</v>
      </c>
      <c r="I167" s="65">
        <v>29.87</v>
      </c>
      <c r="J167" s="7"/>
      <c r="K167" s="5"/>
    </row>
    <row r="168" spans="2:11" ht="12.75" customHeight="1">
      <c r="B168" s="83"/>
      <c r="C168" s="83"/>
      <c r="D168" s="88"/>
      <c r="E168" s="69"/>
      <c r="F168" s="65"/>
      <c r="G168" s="65"/>
      <c r="H168" s="65"/>
      <c r="I168" s="65"/>
      <c r="J168" s="7"/>
      <c r="K168" s="5"/>
    </row>
    <row r="169" spans="2:11" ht="13.5" customHeight="1">
      <c r="B169" s="79" t="s">
        <v>56</v>
      </c>
      <c r="C169" s="79"/>
      <c r="D169" s="74" t="s">
        <v>111</v>
      </c>
      <c r="E169" s="69">
        <v>293.27999999999997</v>
      </c>
      <c r="F169" s="65">
        <v>33</v>
      </c>
      <c r="G169" s="65">
        <v>327.16000000000003</v>
      </c>
      <c r="H169" s="65">
        <v>329.29</v>
      </c>
      <c r="I169" s="65">
        <v>300.87</v>
      </c>
      <c r="J169" s="7"/>
      <c r="K169" s="5"/>
    </row>
    <row r="170" spans="2:11" ht="13.5" customHeight="1">
      <c r="B170" s="87" t="s">
        <v>53</v>
      </c>
      <c r="C170" s="87"/>
      <c r="D170" s="74"/>
      <c r="E170" s="69"/>
      <c r="F170" s="65"/>
      <c r="G170" s="65"/>
      <c r="H170" s="65"/>
      <c r="I170" s="65"/>
      <c r="J170" s="7"/>
      <c r="K170" s="5"/>
    </row>
    <row r="171" spans="2:11">
      <c r="B171" s="66"/>
      <c r="C171" s="66" t="s">
        <v>54</v>
      </c>
      <c r="D171" s="74" t="s">
        <v>111</v>
      </c>
      <c r="E171" s="69">
        <v>112.25</v>
      </c>
      <c r="F171" s="65">
        <v>18</v>
      </c>
      <c r="G171" s="65">
        <v>101.44</v>
      </c>
      <c r="H171" s="65">
        <v>106.74</v>
      </c>
      <c r="I171" s="65">
        <v>91.5</v>
      </c>
      <c r="J171" s="129"/>
    </row>
    <row r="172" spans="2:11">
      <c r="B172" s="66"/>
      <c r="C172" s="66" t="s">
        <v>55</v>
      </c>
      <c r="D172" s="74" t="s">
        <v>111</v>
      </c>
      <c r="E172" s="69">
        <v>10.5</v>
      </c>
      <c r="F172" s="65">
        <v>15</v>
      </c>
      <c r="G172" s="65">
        <v>16.190000000000001</v>
      </c>
      <c r="H172" s="65">
        <v>21.41</v>
      </c>
      <c r="I172" s="65">
        <v>23.69</v>
      </c>
      <c r="J172" s="129"/>
    </row>
    <row r="173" spans="2:11">
      <c r="B173" s="83"/>
      <c r="C173" s="83"/>
      <c r="D173" s="88"/>
      <c r="E173" s="69"/>
      <c r="F173" s="65"/>
      <c r="G173" s="65"/>
      <c r="H173" s="65"/>
      <c r="I173" s="65"/>
      <c r="J173" s="129"/>
    </row>
    <row r="174" spans="2:11">
      <c r="B174" s="114" t="s">
        <v>57</v>
      </c>
      <c r="C174" s="114"/>
      <c r="D174" s="157" t="s">
        <v>111</v>
      </c>
      <c r="E174" s="159"/>
      <c r="F174" s="141"/>
      <c r="G174" s="141"/>
      <c r="H174" s="141"/>
      <c r="I174" s="141"/>
    </row>
    <row r="175" spans="2:11">
      <c r="B175" s="156" t="s">
        <v>177</v>
      </c>
    </row>
    <row r="176" spans="2:11">
      <c r="B176" s="156" t="s">
        <v>178</v>
      </c>
      <c r="J176" s="129"/>
    </row>
    <row r="178" spans="2:15">
      <c r="B178" s="199" t="s">
        <v>104</v>
      </c>
      <c r="C178" s="199"/>
      <c r="D178" s="199"/>
      <c r="E178" s="199"/>
      <c r="F178" s="199"/>
      <c r="G178" s="199"/>
      <c r="H178" s="199"/>
      <c r="I178" s="199"/>
      <c r="J178" s="121"/>
    </row>
    <row r="179" spans="2:15" ht="15">
      <c r="B179" s="181" t="s">
        <v>59</v>
      </c>
      <c r="C179" s="181"/>
      <c r="D179" s="181"/>
      <c r="E179" s="181"/>
      <c r="F179" s="181"/>
      <c r="G179" s="181"/>
      <c r="H179" s="181"/>
      <c r="I179" s="181"/>
    </row>
    <row r="180" spans="2:15">
      <c r="B180" s="1"/>
      <c r="C180" s="1"/>
      <c r="D180" s="50"/>
      <c r="E180" s="182" t="s">
        <v>159</v>
      </c>
      <c r="F180" s="183"/>
      <c r="G180" s="183"/>
      <c r="H180" s="183"/>
      <c r="I180" s="184"/>
      <c r="J180" s="201" t="s">
        <v>129</v>
      </c>
      <c r="K180" s="202"/>
      <c r="L180" s="202"/>
      <c r="M180" s="202"/>
      <c r="N180" s="202"/>
      <c r="O180" s="7"/>
    </row>
    <row r="181" spans="2:15">
      <c r="B181" s="8"/>
      <c r="C181" s="8"/>
      <c r="D181" s="45" t="s">
        <v>121</v>
      </c>
      <c r="E181" s="39">
        <v>2006</v>
      </c>
      <c r="F181" s="40">
        <v>2007</v>
      </c>
      <c r="G181" s="40">
        <v>2008</v>
      </c>
      <c r="H181" s="40">
        <v>2009</v>
      </c>
      <c r="I181" s="41">
        <v>2010</v>
      </c>
      <c r="J181" s="126">
        <v>2006</v>
      </c>
      <c r="K181" s="127">
        <v>2007</v>
      </c>
      <c r="L181" s="127">
        <v>2008</v>
      </c>
      <c r="M181" s="127">
        <v>2009</v>
      </c>
      <c r="N181" s="127">
        <v>2010</v>
      </c>
      <c r="O181" s="7"/>
    </row>
    <row r="182" spans="2:15">
      <c r="B182" s="1"/>
      <c r="C182" s="1"/>
      <c r="D182" s="50"/>
      <c r="E182" s="24"/>
      <c r="F182" s="25"/>
      <c r="G182" s="25"/>
      <c r="H182" s="25"/>
      <c r="I182" s="26"/>
      <c r="J182" s="24"/>
      <c r="K182" s="25"/>
      <c r="L182" s="25"/>
      <c r="M182" s="25"/>
      <c r="N182" s="25"/>
      <c r="O182" s="7"/>
    </row>
    <row r="183" spans="2:15">
      <c r="B183" s="82" t="s">
        <v>145</v>
      </c>
      <c r="C183" s="82"/>
      <c r="D183" s="74" t="s">
        <v>111</v>
      </c>
      <c r="E183" s="69">
        <f>SUM(E184:E187)</f>
        <v>23</v>
      </c>
      <c r="F183" s="65">
        <f>SUM(F184:F187)</f>
        <v>23</v>
      </c>
      <c r="G183" s="65">
        <f>SUM(G184:G187)</f>
        <v>23</v>
      </c>
      <c r="H183" s="65">
        <f>SUM(H184:H187)</f>
        <v>23</v>
      </c>
      <c r="I183" s="70">
        <f>SUM(I184:I187)</f>
        <v>23</v>
      </c>
      <c r="J183" s="69"/>
      <c r="K183" s="65"/>
      <c r="L183" s="65"/>
      <c r="M183" s="65"/>
      <c r="N183" s="65"/>
      <c r="O183" s="7"/>
    </row>
    <row r="184" spans="2:15">
      <c r="B184" s="99"/>
      <c r="C184" s="99" t="s">
        <v>130</v>
      </c>
      <c r="D184" s="74" t="s">
        <v>111</v>
      </c>
      <c r="E184" s="69">
        <v>1</v>
      </c>
      <c r="F184" s="65">
        <v>1</v>
      </c>
      <c r="G184" s="65">
        <v>1</v>
      </c>
      <c r="H184" s="65">
        <v>1</v>
      </c>
      <c r="I184" s="70">
        <v>1</v>
      </c>
      <c r="J184" s="69"/>
      <c r="K184" s="65"/>
      <c r="L184" s="65"/>
      <c r="M184" s="65"/>
      <c r="N184" s="65"/>
      <c r="O184" s="7"/>
    </row>
    <row r="185" spans="2:15">
      <c r="B185" s="99"/>
      <c r="C185" s="99" t="s">
        <v>61</v>
      </c>
      <c r="D185" s="74" t="s">
        <v>111</v>
      </c>
      <c r="E185" s="69">
        <v>0</v>
      </c>
      <c r="F185" s="65">
        <v>0</v>
      </c>
      <c r="G185" s="65">
        <v>0</v>
      </c>
      <c r="H185" s="65">
        <v>0</v>
      </c>
      <c r="I185" s="70">
        <v>0</v>
      </c>
      <c r="J185" s="69"/>
      <c r="K185" s="65"/>
      <c r="L185" s="65"/>
      <c r="M185" s="65"/>
      <c r="N185" s="65"/>
      <c r="O185" s="7"/>
    </row>
    <row r="186" spans="2:15">
      <c r="B186" s="99"/>
      <c r="C186" s="99" t="s">
        <v>62</v>
      </c>
      <c r="D186" s="74" t="s">
        <v>111</v>
      </c>
      <c r="E186" s="69">
        <v>22</v>
      </c>
      <c r="F186" s="65">
        <v>22</v>
      </c>
      <c r="G186" s="65">
        <v>22</v>
      </c>
      <c r="H186" s="65">
        <v>22</v>
      </c>
      <c r="I186" s="70">
        <v>22</v>
      </c>
      <c r="J186" s="69"/>
      <c r="K186" s="65"/>
      <c r="L186" s="65"/>
      <c r="M186" s="65"/>
      <c r="N186" s="65"/>
      <c r="O186" s="7"/>
    </row>
    <row r="187" spans="2:15">
      <c r="B187" s="99"/>
      <c r="C187" s="99" t="s">
        <v>131</v>
      </c>
      <c r="D187" s="74" t="s">
        <v>111</v>
      </c>
      <c r="E187" s="69">
        <v>0</v>
      </c>
      <c r="F187" s="65">
        <v>0</v>
      </c>
      <c r="G187" s="65">
        <v>0</v>
      </c>
      <c r="H187" s="65">
        <v>0</v>
      </c>
      <c r="I187" s="70">
        <v>0</v>
      </c>
      <c r="J187" s="69"/>
      <c r="K187" s="65"/>
      <c r="L187" s="65"/>
      <c r="M187" s="65"/>
      <c r="N187" s="65"/>
      <c r="O187" s="7"/>
    </row>
    <row r="188" spans="2:15">
      <c r="B188" s="82"/>
      <c r="C188" s="82"/>
      <c r="D188" s="93"/>
      <c r="E188" s="69"/>
      <c r="F188" s="65"/>
      <c r="G188" s="65"/>
      <c r="H188" s="65"/>
      <c r="I188" s="70"/>
      <c r="J188" s="69"/>
      <c r="K188" s="65"/>
      <c r="L188" s="65"/>
      <c r="M188" s="65"/>
      <c r="N188" s="65"/>
      <c r="O188" s="7"/>
    </row>
    <row r="189" spans="2:15">
      <c r="B189" s="82" t="s">
        <v>144</v>
      </c>
      <c r="C189" s="82"/>
      <c r="D189" s="74" t="s">
        <v>111</v>
      </c>
      <c r="E189" s="69">
        <f>SUM(E190:E193)</f>
        <v>23</v>
      </c>
      <c r="F189" s="65">
        <f>SUM(F190:F193)</f>
        <v>23</v>
      </c>
      <c r="G189" s="65">
        <f>SUM(G190:G193)</f>
        <v>23</v>
      </c>
      <c r="H189" s="65">
        <f>SUM(H190:H193)</f>
        <v>23</v>
      </c>
      <c r="I189" s="70">
        <f>SUM(I190:I193)</f>
        <v>23</v>
      </c>
      <c r="J189" s="69"/>
      <c r="K189" s="65"/>
      <c r="L189" s="65"/>
      <c r="M189" s="65"/>
      <c r="N189" s="65"/>
      <c r="O189" s="7"/>
    </row>
    <row r="190" spans="2:15">
      <c r="B190" s="99"/>
      <c r="C190" s="99" t="s">
        <v>130</v>
      </c>
      <c r="D190" s="74" t="s">
        <v>111</v>
      </c>
      <c r="E190" s="69">
        <v>1</v>
      </c>
      <c r="F190" s="65">
        <v>1</v>
      </c>
      <c r="G190" s="65">
        <v>1</v>
      </c>
      <c r="H190" s="65">
        <v>1</v>
      </c>
      <c r="I190" s="70">
        <v>1</v>
      </c>
      <c r="J190" s="69"/>
      <c r="K190" s="65"/>
      <c r="L190" s="65"/>
      <c r="M190" s="65"/>
      <c r="N190" s="65"/>
      <c r="O190" s="7"/>
    </row>
    <row r="191" spans="2:15">
      <c r="B191" s="99"/>
      <c r="C191" s="99" t="s">
        <v>61</v>
      </c>
      <c r="D191" s="74" t="s">
        <v>111</v>
      </c>
      <c r="E191" s="69">
        <v>0</v>
      </c>
      <c r="F191" s="65">
        <v>0</v>
      </c>
      <c r="G191" s="65">
        <v>0</v>
      </c>
      <c r="H191" s="65">
        <v>0</v>
      </c>
      <c r="I191" s="70">
        <v>0</v>
      </c>
      <c r="J191" s="69"/>
      <c r="K191" s="65"/>
      <c r="L191" s="65"/>
      <c r="M191" s="65"/>
      <c r="N191" s="65"/>
      <c r="O191" s="7"/>
    </row>
    <row r="192" spans="2:15">
      <c r="B192" s="99"/>
      <c r="C192" s="99" t="s">
        <v>62</v>
      </c>
      <c r="D192" s="74" t="s">
        <v>111</v>
      </c>
      <c r="E192" s="69">
        <v>22</v>
      </c>
      <c r="F192" s="65">
        <v>22</v>
      </c>
      <c r="G192" s="65">
        <v>22</v>
      </c>
      <c r="H192" s="65">
        <v>22</v>
      </c>
      <c r="I192" s="70">
        <v>22</v>
      </c>
      <c r="J192" s="69"/>
      <c r="K192" s="65"/>
      <c r="L192" s="65"/>
      <c r="M192" s="65"/>
      <c r="N192" s="65"/>
      <c r="O192" s="7"/>
    </row>
    <row r="193" spans="2:15">
      <c r="B193" s="99"/>
      <c r="C193" s="99" t="s">
        <v>131</v>
      </c>
      <c r="D193" s="74" t="s">
        <v>111</v>
      </c>
      <c r="E193" s="69">
        <v>0</v>
      </c>
      <c r="F193" s="65">
        <v>0</v>
      </c>
      <c r="G193" s="65">
        <v>0</v>
      </c>
      <c r="H193" s="65">
        <v>0</v>
      </c>
      <c r="I193" s="70">
        <v>0</v>
      </c>
      <c r="J193" s="69"/>
      <c r="K193" s="65"/>
      <c r="L193" s="65"/>
      <c r="M193" s="65"/>
      <c r="N193" s="65"/>
      <c r="O193" s="7"/>
    </row>
    <row r="194" spans="2:15">
      <c r="B194" s="65"/>
      <c r="C194" s="65"/>
      <c r="D194" s="78"/>
      <c r="E194" s="69"/>
      <c r="F194" s="65"/>
      <c r="G194" s="65"/>
      <c r="H194" s="65"/>
      <c r="I194" s="70"/>
      <c r="J194" s="69"/>
      <c r="K194" s="65"/>
      <c r="L194" s="65"/>
      <c r="M194" s="65"/>
      <c r="N194" s="65"/>
      <c r="O194" s="7"/>
    </row>
    <row r="195" spans="2:15">
      <c r="B195" s="19" t="s">
        <v>146</v>
      </c>
      <c r="C195" s="19"/>
      <c r="D195" s="52" t="s">
        <v>111</v>
      </c>
      <c r="E195" s="69">
        <v>0</v>
      </c>
      <c r="F195" s="65">
        <v>0</v>
      </c>
      <c r="G195" s="65">
        <v>0</v>
      </c>
      <c r="H195" s="65">
        <v>0</v>
      </c>
      <c r="I195" s="70">
        <v>0</v>
      </c>
      <c r="J195" s="28"/>
      <c r="K195" s="8"/>
      <c r="L195" s="8"/>
      <c r="M195" s="8"/>
      <c r="N195" s="8"/>
      <c r="O195" s="7"/>
    </row>
    <row r="196" spans="2:15">
      <c r="B196" s="180"/>
      <c r="C196" s="180"/>
      <c r="D196" s="180"/>
      <c r="E196" s="180"/>
      <c r="F196" s="180"/>
      <c r="G196" s="180"/>
      <c r="H196" s="180"/>
      <c r="I196" s="180"/>
      <c r="O196" s="7"/>
    </row>
    <row r="197" spans="2:15">
      <c r="O197" s="7"/>
    </row>
    <row r="198" spans="2:15">
      <c r="O198" s="7"/>
    </row>
    <row r="199" spans="2:15">
      <c r="B199" s="199" t="s">
        <v>58</v>
      </c>
      <c r="C199" s="199"/>
      <c r="D199" s="199"/>
      <c r="E199" s="199"/>
      <c r="F199" s="199"/>
      <c r="G199" s="199"/>
      <c r="H199" s="199"/>
      <c r="I199" s="199"/>
      <c r="J199" s="121"/>
      <c r="O199" s="7"/>
    </row>
    <row r="200" spans="2:15" ht="15">
      <c r="B200" s="181" t="s">
        <v>65</v>
      </c>
      <c r="C200" s="181"/>
      <c r="D200" s="181"/>
      <c r="E200" s="181"/>
      <c r="F200" s="181"/>
      <c r="G200" s="181"/>
      <c r="H200" s="181"/>
      <c r="I200" s="181"/>
      <c r="O200" s="7"/>
    </row>
    <row r="201" spans="2:15">
      <c r="B201" s="36"/>
      <c r="C201" s="36"/>
      <c r="D201" s="54"/>
      <c r="E201" s="203" t="s">
        <v>128</v>
      </c>
      <c r="F201" s="202"/>
      <c r="G201" s="202"/>
      <c r="H201" s="202"/>
      <c r="I201" s="204"/>
      <c r="J201" s="201" t="s">
        <v>129</v>
      </c>
      <c r="K201" s="202"/>
      <c r="L201" s="202"/>
      <c r="M201" s="202"/>
      <c r="N201" s="202"/>
      <c r="O201" s="7"/>
    </row>
    <row r="202" spans="2:15" ht="15">
      <c r="B202" s="20"/>
      <c r="C202" s="20"/>
      <c r="D202" s="45" t="s">
        <v>121</v>
      </c>
      <c r="E202" s="39">
        <v>2006</v>
      </c>
      <c r="F202" s="40">
        <v>2007</v>
      </c>
      <c r="G202" s="40">
        <v>2008</v>
      </c>
      <c r="H202" s="40">
        <v>2009</v>
      </c>
      <c r="I202" s="41">
        <v>2010</v>
      </c>
      <c r="J202" s="126">
        <v>2006</v>
      </c>
      <c r="K202" s="127">
        <v>2007</v>
      </c>
      <c r="L202" s="127">
        <v>2008</v>
      </c>
      <c r="M202" s="127">
        <v>2009</v>
      </c>
      <c r="N202" s="127">
        <v>2010</v>
      </c>
      <c r="O202" s="7"/>
    </row>
    <row r="203" spans="2:15">
      <c r="B203" s="1"/>
      <c r="C203" s="1"/>
      <c r="D203" s="50"/>
      <c r="E203" s="24"/>
      <c r="F203" s="25"/>
      <c r="G203" s="25"/>
      <c r="H203" s="25"/>
      <c r="I203" s="26"/>
      <c r="J203" s="24"/>
      <c r="K203" s="25"/>
      <c r="L203" s="25"/>
      <c r="M203" s="25"/>
      <c r="N203" s="25"/>
      <c r="O203" s="7"/>
    </row>
    <row r="204" spans="2:15">
      <c r="B204" s="82" t="s">
        <v>137</v>
      </c>
      <c r="C204" s="94"/>
      <c r="D204" s="74" t="s">
        <v>105</v>
      </c>
      <c r="E204" s="69"/>
      <c r="F204" s="65"/>
      <c r="G204" s="65"/>
      <c r="H204" s="65"/>
      <c r="I204" s="70"/>
      <c r="J204" s="69"/>
      <c r="K204" s="65"/>
      <c r="L204" s="65"/>
      <c r="M204" s="65"/>
      <c r="N204" s="65"/>
      <c r="O204" s="7"/>
    </row>
    <row r="205" spans="2:15">
      <c r="B205" s="65"/>
      <c r="C205" s="79" t="s">
        <v>66</v>
      </c>
      <c r="D205" s="74" t="s">
        <v>105</v>
      </c>
      <c r="E205" s="69"/>
      <c r="F205" s="65"/>
      <c r="G205" s="65"/>
      <c r="H205" s="65"/>
      <c r="I205" s="70"/>
      <c r="J205" s="69"/>
      <c r="K205" s="65"/>
      <c r="L205" s="65"/>
      <c r="M205" s="65"/>
      <c r="N205" s="65"/>
      <c r="O205" s="7"/>
    </row>
    <row r="206" spans="2:15">
      <c r="B206" s="95" t="s">
        <v>113</v>
      </c>
      <c r="C206" s="95"/>
      <c r="D206" s="74" t="s">
        <v>105</v>
      </c>
      <c r="E206" s="69"/>
      <c r="F206" s="65"/>
      <c r="G206" s="65"/>
      <c r="H206" s="65"/>
      <c r="I206" s="70"/>
      <c r="J206" s="69"/>
      <c r="K206" s="65"/>
      <c r="L206" s="65"/>
      <c r="M206" s="65"/>
      <c r="N206" s="65"/>
      <c r="O206" s="7"/>
    </row>
    <row r="207" spans="2:15">
      <c r="B207" s="95" t="s">
        <v>114</v>
      </c>
      <c r="C207" s="95"/>
      <c r="D207" s="74" t="s">
        <v>105</v>
      </c>
      <c r="E207" s="69"/>
      <c r="F207" s="65"/>
      <c r="G207" s="65"/>
      <c r="H207" s="65"/>
      <c r="I207" s="70"/>
      <c r="J207" s="69"/>
      <c r="K207" s="65"/>
      <c r="L207" s="65"/>
      <c r="M207" s="65"/>
      <c r="N207" s="65"/>
      <c r="O207" s="7"/>
    </row>
    <row r="208" spans="2:15">
      <c r="B208" s="65"/>
      <c r="C208" s="82" t="s">
        <v>67</v>
      </c>
      <c r="D208" s="74" t="s">
        <v>105</v>
      </c>
      <c r="E208" s="69"/>
      <c r="F208" s="65"/>
      <c r="G208" s="65"/>
      <c r="H208" s="65"/>
      <c r="I208" s="70"/>
      <c r="J208" s="69"/>
      <c r="K208" s="65"/>
      <c r="L208" s="65"/>
      <c r="M208" s="65"/>
      <c r="N208" s="65"/>
      <c r="O208" s="7"/>
    </row>
    <row r="209" spans="2:15">
      <c r="C209" s="18" t="s">
        <v>63</v>
      </c>
      <c r="D209" s="51" t="s">
        <v>105</v>
      </c>
      <c r="E209" s="28"/>
      <c r="F209" s="8"/>
      <c r="G209" s="8"/>
      <c r="H209" s="8"/>
      <c r="I209" s="29"/>
      <c r="J209" s="28"/>
      <c r="K209" s="8"/>
      <c r="L209" s="8"/>
      <c r="M209" s="8"/>
      <c r="N209" s="8"/>
      <c r="O209" s="7"/>
    </row>
    <row r="210" spans="2:15">
      <c r="B210" s="180"/>
      <c r="C210" s="180"/>
      <c r="D210" s="180"/>
      <c r="E210" s="180"/>
      <c r="F210" s="180"/>
      <c r="G210" s="180"/>
      <c r="H210" s="180"/>
      <c r="I210" s="180"/>
      <c r="J210" s="109"/>
      <c r="K210" s="109"/>
      <c r="L210" s="109"/>
      <c r="M210" s="109"/>
      <c r="N210" s="109"/>
      <c r="O210" s="7"/>
    </row>
    <row r="211" spans="2:15">
      <c r="O211" s="7"/>
    </row>
    <row r="212" spans="2:15">
      <c r="O212" s="7"/>
    </row>
    <row r="213" spans="2:15">
      <c r="B213" s="199" t="s">
        <v>64</v>
      </c>
      <c r="C213" s="199"/>
      <c r="D213" s="199"/>
      <c r="E213" s="199"/>
      <c r="F213" s="199"/>
      <c r="G213" s="199"/>
      <c r="H213" s="199"/>
      <c r="I213" s="199"/>
      <c r="J213" s="199"/>
      <c r="K213" s="199"/>
      <c r="L213" s="199"/>
      <c r="M213" s="199"/>
      <c r="N213" s="199"/>
      <c r="O213" s="161"/>
    </row>
    <row r="214" spans="2:15" ht="15">
      <c r="B214" s="190" t="s">
        <v>70</v>
      </c>
      <c r="C214" s="190"/>
      <c r="D214" s="190"/>
      <c r="E214" s="190"/>
      <c r="F214" s="190"/>
      <c r="G214" s="190"/>
      <c r="H214" s="190"/>
      <c r="I214" s="190"/>
      <c r="J214" s="190"/>
      <c r="K214" s="190"/>
      <c r="L214" s="190"/>
      <c r="M214" s="190"/>
      <c r="N214" s="190"/>
      <c r="O214" s="7"/>
    </row>
    <row r="215" spans="2:15" ht="15">
      <c r="B215" s="36"/>
      <c r="C215" s="36"/>
      <c r="D215" s="54"/>
      <c r="E215" s="20"/>
      <c r="F215" s="20"/>
      <c r="G215" s="20"/>
      <c r="H215" s="20"/>
      <c r="I215" s="20"/>
      <c r="J215" s="129"/>
      <c r="K215" s="59"/>
      <c r="L215" s="7"/>
      <c r="O215" s="7"/>
    </row>
    <row r="216" spans="2:15" ht="15">
      <c r="B216" s="17"/>
      <c r="C216" s="17"/>
      <c r="D216" s="54"/>
      <c r="E216" s="185" t="s">
        <v>74</v>
      </c>
      <c r="F216" s="186"/>
      <c r="G216" s="186"/>
      <c r="H216" s="186"/>
      <c r="I216" s="187"/>
      <c r="J216" s="188" t="s">
        <v>29</v>
      </c>
      <c r="K216" s="189"/>
      <c r="L216" s="189"/>
      <c r="M216" s="189"/>
      <c r="N216" s="189"/>
      <c r="O216" s="7"/>
    </row>
    <row r="217" spans="2:15">
      <c r="B217" s="8"/>
      <c r="C217" s="8"/>
      <c r="D217" s="45" t="s">
        <v>121</v>
      </c>
      <c r="E217" s="30">
        <v>2006</v>
      </c>
      <c r="F217" s="22">
        <v>2007</v>
      </c>
      <c r="G217" s="22">
        <v>2008</v>
      </c>
      <c r="H217" s="22">
        <v>2009</v>
      </c>
      <c r="I217" s="31">
        <v>2010</v>
      </c>
      <c r="J217" s="33">
        <v>2006</v>
      </c>
      <c r="K217" s="33">
        <v>2007</v>
      </c>
      <c r="L217" s="22">
        <v>2008</v>
      </c>
      <c r="M217" s="23">
        <v>2009</v>
      </c>
      <c r="N217" s="23">
        <v>2010</v>
      </c>
      <c r="O217" s="7"/>
    </row>
    <row r="218" spans="2:15">
      <c r="B218" s="138" t="s">
        <v>128</v>
      </c>
      <c r="C218" s="1"/>
      <c r="D218" s="50"/>
      <c r="E218" s="24"/>
      <c r="F218" s="25"/>
      <c r="G218" s="25"/>
      <c r="H218" s="25"/>
      <c r="I218" s="26"/>
      <c r="J218" s="125"/>
      <c r="K218" s="58"/>
      <c r="L218" s="25"/>
      <c r="M218" s="25"/>
      <c r="N218" s="25"/>
      <c r="O218" s="7"/>
    </row>
    <row r="219" spans="2:15">
      <c r="B219" s="82" t="s">
        <v>138</v>
      </c>
      <c r="C219" s="94"/>
      <c r="D219" s="74" t="s">
        <v>127</v>
      </c>
      <c r="E219" s="69"/>
      <c r="F219" s="65"/>
      <c r="G219" s="65"/>
      <c r="H219" s="65"/>
      <c r="I219" s="70"/>
      <c r="J219" s="128"/>
      <c r="K219" s="80"/>
      <c r="L219" s="65"/>
      <c r="M219" s="65"/>
      <c r="N219" s="65"/>
      <c r="O219" s="7"/>
    </row>
    <row r="220" spans="2:15">
      <c r="B220" s="65"/>
      <c r="C220" s="79" t="s">
        <v>66</v>
      </c>
      <c r="D220" s="74" t="s">
        <v>127</v>
      </c>
      <c r="E220" s="69"/>
      <c r="F220" s="65"/>
      <c r="G220" s="65"/>
      <c r="H220" s="65"/>
      <c r="I220" s="70"/>
      <c r="J220" s="128"/>
      <c r="K220" s="80"/>
      <c r="L220" s="65"/>
      <c r="M220" s="65"/>
      <c r="N220" s="65"/>
      <c r="O220" s="7"/>
    </row>
    <row r="221" spans="2:15">
      <c r="B221" s="95" t="s">
        <v>113</v>
      </c>
      <c r="C221" s="95"/>
      <c r="D221" s="74" t="s">
        <v>127</v>
      </c>
      <c r="E221" s="69"/>
      <c r="F221" s="65"/>
      <c r="G221" s="65"/>
      <c r="H221" s="65"/>
      <c r="I221" s="70"/>
      <c r="J221" s="128"/>
      <c r="K221" s="80"/>
      <c r="L221" s="65"/>
      <c r="M221" s="65"/>
      <c r="N221" s="65"/>
      <c r="O221" s="7"/>
    </row>
    <row r="222" spans="2:15">
      <c r="B222" s="95" t="s">
        <v>114</v>
      </c>
      <c r="C222" s="95"/>
      <c r="D222" s="74" t="s">
        <v>127</v>
      </c>
      <c r="E222" s="69"/>
      <c r="F222" s="65"/>
      <c r="G222" s="65"/>
      <c r="H222" s="65"/>
      <c r="I222" s="70"/>
      <c r="J222" s="128"/>
      <c r="K222" s="80"/>
      <c r="L222" s="65"/>
      <c r="M222" s="65"/>
      <c r="N222" s="65"/>
      <c r="O222" s="7"/>
    </row>
    <row r="223" spans="2:15">
      <c r="B223" s="65"/>
      <c r="C223" s="82" t="s">
        <v>67</v>
      </c>
      <c r="D223" s="74" t="s">
        <v>127</v>
      </c>
      <c r="E223" s="69"/>
      <c r="F223" s="65"/>
      <c r="G223" s="65"/>
      <c r="H223" s="65"/>
      <c r="I223" s="70"/>
      <c r="J223" s="128"/>
      <c r="K223" s="80"/>
      <c r="L223" s="65"/>
      <c r="M223" s="65"/>
      <c r="N223" s="65"/>
      <c r="O223" s="7"/>
    </row>
    <row r="224" spans="2:15">
      <c r="B224" s="65"/>
      <c r="C224" s="82" t="s">
        <v>63</v>
      </c>
      <c r="D224" s="74" t="s">
        <v>127</v>
      </c>
      <c r="E224" s="69"/>
      <c r="F224" s="65"/>
      <c r="G224" s="65"/>
      <c r="H224" s="65"/>
      <c r="I224" s="70"/>
      <c r="J224" s="128"/>
      <c r="K224" s="80"/>
      <c r="L224" s="65"/>
      <c r="M224" s="65"/>
      <c r="N224" s="65"/>
      <c r="O224" s="7"/>
    </row>
    <row r="225" spans="2:15">
      <c r="B225" s="96"/>
      <c r="C225" s="96"/>
      <c r="D225" s="97"/>
      <c r="E225" s="69"/>
      <c r="F225" s="65"/>
      <c r="G225" s="65"/>
      <c r="H225" s="65"/>
      <c r="I225" s="70"/>
      <c r="J225" s="128"/>
      <c r="K225" s="80"/>
      <c r="L225" s="65"/>
      <c r="M225" s="65"/>
      <c r="N225" s="65"/>
      <c r="O225" s="7"/>
    </row>
    <row r="226" spans="2:15">
      <c r="B226" s="18" t="s">
        <v>139</v>
      </c>
      <c r="C226" s="21"/>
      <c r="D226" s="74" t="s">
        <v>127</v>
      </c>
      <c r="E226" s="28"/>
      <c r="F226" s="8"/>
      <c r="G226" s="8"/>
      <c r="H226" s="8"/>
      <c r="I226" s="29"/>
      <c r="J226" s="150"/>
      <c r="K226" s="57"/>
      <c r="L226" s="8"/>
      <c r="M226" s="8"/>
      <c r="N226" s="8"/>
      <c r="O226" s="7"/>
    </row>
    <row r="227" spans="2:15"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7"/>
    </row>
    <row r="228" spans="2:15">
      <c r="O228" s="7"/>
    </row>
    <row r="229" spans="2:15">
      <c r="J229" s="130"/>
      <c r="O229" s="7"/>
    </row>
    <row r="230" spans="2:15">
      <c r="B230" s="199" t="s">
        <v>68</v>
      </c>
      <c r="C230" s="199"/>
      <c r="D230" s="199"/>
      <c r="E230" s="199"/>
      <c r="F230" s="199"/>
      <c r="G230" s="199"/>
      <c r="H230" s="199"/>
      <c r="I230" s="199"/>
      <c r="J230" s="121"/>
      <c r="O230" s="7"/>
    </row>
    <row r="231" spans="2:15" ht="15">
      <c r="B231" s="181" t="s">
        <v>71</v>
      </c>
      <c r="C231" s="181"/>
      <c r="D231" s="181"/>
      <c r="E231" s="181"/>
      <c r="F231" s="181"/>
      <c r="G231" s="181"/>
      <c r="H231" s="181"/>
      <c r="I231" s="181"/>
      <c r="O231" s="7"/>
    </row>
    <row r="232" spans="2:15">
      <c r="B232" s="36"/>
      <c r="C232" s="36"/>
      <c r="D232" s="54"/>
      <c r="E232" s="203" t="s">
        <v>140</v>
      </c>
      <c r="F232" s="202"/>
      <c r="G232" s="202"/>
      <c r="H232" s="202"/>
      <c r="I232" s="204"/>
      <c r="J232" s="201" t="s">
        <v>129</v>
      </c>
      <c r="K232" s="202"/>
      <c r="L232" s="202"/>
      <c r="M232" s="202"/>
      <c r="N232" s="202"/>
      <c r="O232" s="7"/>
    </row>
    <row r="233" spans="2:15">
      <c r="B233" s="8"/>
      <c r="C233" s="8"/>
      <c r="D233" s="45" t="s">
        <v>121</v>
      </c>
      <c r="E233" s="39">
        <v>2006</v>
      </c>
      <c r="F233" s="40">
        <v>2007</v>
      </c>
      <c r="G233" s="40">
        <v>2008</v>
      </c>
      <c r="H233" s="40">
        <v>2009</v>
      </c>
      <c r="I233" s="41">
        <v>2010</v>
      </c>
      <c r="J233" s="126">
        <v>2006</v>
      </c>
      <c r="K233" s="127">
        <v>2007</v>
      </c>
      <c r="L233" s="127">
        <v>2008</v>
      </c>
      <c r="M233" s="127">
        <v>2009</v>
      </c>
      <c r="N233" s="127">
        <v>2010</v>
      </c>
      <c r="O233" s="7"/>
    </row>
    <row r="234" spans="2:15">
      <c r="B234" s="1"/>
      <c r="C234" s="1"/>
      <c r="D234" s="50"/>
      <c r="E234" s="24"/>
      <c r="F234" s="25"/>
      <c r="G234" s="25"/>
      <c r="H234" s="25"/>
      <c r="I234" s="26"/>
      <c r="J234" s="131"/>
      <c r="K234" s="132"/>
      <c r="L234" s="132"/>
      <c r="M234" s="132"/>
      <c r="N234" s="132"/>
      <c r="O234" s="7"/>
    </row>
    <row r="235" spans="2:15">
      <c r="B235" s="82" t="s">
        <v>148</v>
      </c>
      <c r="C235" s="82"/>
      <c r="D235" s="74" t="s">
        <v>105</v>
      </c>
      <c r="E235" s="69"/>
      <c r="F235" s="65"/>
      <c r="G235" s="65"/>
      <c r="H235" s="65"/>
      <c r="I235" s="70"/>
      <c r="J235" s="133"/>
      <c r="K235" s="134"/>
      <c r="L235" s="134"/>
      <c r="M235" s="134"/>
      <c r="N235" s="134"/>
      <c r="O235" s="7"/>
    </row>
    <row r="236" spans="2:15">
      <c r="B236" s="99"/>
      <c r="C236" s="99" t="s">
        <v>60</v>
      </c>
      <c r="D236" s="74" t="s">
        <v>105</v>
      </c>
      <c r="E236" s="69"/>
      <c r="F236" s="65"/>
      <c r="G236" s="65"/>
      <c r="H236" s="65"/>
      <c r="I236" s="70"/>
      <c r="J236" s="133"/>
      <c r="K236" s="134"/>
      <c r="L236" s="134"/>
      <c r="M236" s="134"/>
      <c r="N236" s="134"/>
      <c r="O236" s="7"/>
    </row>
    <row r="237" spans="2:15">
      <c r="B237" s="99"/>
      <c r="C237" s="99" t="s">
        <v>72</v>
      </c>
      <c r="D237" s="74" t="s">
        <v>105</v>
      </c>
      <c r="E237" s="69"/>
      <c r="F237" s="65"/>
      <c r="G237" s="65"/>
      <c r="H237" s="65"/>
      <c r="I237" s="70"/>
      <c r="J237" s="133"/>
      <c r="K237" s="134"/>
      <c r="L237" s="134"/>
      <c r="M237" s="134"/>
      <c r="N237" s="134"/>
      <c r="O237" s="7"/>
    </row>
    <row r="238" spans="2:15">
      <c r="B238" s="99"/>
      <c r="C238" s="99" t="s">
        <v>62</v>
      </c>
      <c r="D238" s="74" t="s">
        <v>105</v>
      </c>
      <c r="E238" s="69"/>
      <c r="F238" s="65"/>
      <c r="G238" s="65"/>
      <c r="H238" s="65"/>
      <c r="I238" s="70"/>
      <c r="J238" s="133"/>
      <c r="K238" s="134"/>
      <c r="L238" s="134"/>
      <c r="M238" s="134"/>
      <c r="N238" s="134"/>
      <c r="O238" s="7"/>
    </row>
    <row r="239" spans="2:15">
      <c r="B239" s="99"/>
      <c r="C239" s="99" t="s">
        <v>63</v>
      </c>
      <c r="D239" s="74" t="s">
        <v>105</v>
      </c>
      <c r="E239" s="69"/>
      <c r="F239" s="65"/>
      <c r="G239" s="65"/>
      <c r="H239" s="65"/>
      <c r="I239" s="70"/>
      <c r="J239" s="133"/>
      <c r="K239" s="134"/>
      <c r="L239" s="134"/>
      <c r="M239" s="134"/>
      <c r="N239" s="134"/>
      <c r="O239" s="7"/>
    </row>
    <row r="240" spans="2:15">
      <c r="B240" s="82"/>
      <c r="C240" s="82"/>
      <c r="D240" s="93"/>
      <c r="E240" s="69"/>
      <c r="F240" s="65"/>
      <c r="G240" s="65"/>
      <c r="H240" s="65"/>
      <c r="I240" s="70"/>
      <c r="J240" s="133"/>
      <c r="K240" s="134"/>
      <c r="L240" s="134"/>
      <c r="M240" s="134"/>
      <c r="N240" s="134"/>
      <c r="O240" s="7"/>
    </row>
    <row r="241" spans="2:15">
      <c r="B241" s="82" t="s">
        <v>149</v>
      </c>
      <c r="C241" s="82"/>
      <c r="D241" s="74" t="s">
        <v>105</v>
      </c>
      <c r="E241" s="69"/>
      <c r="F241" s="65"/>
      <c r="G241" s="65"/>
      <c r="H241" s="65"/>
      <c r="I241" s="70"/>
      <c r="J241" s="133"/>
      <c r="K241" s="134"/>
      <c r="L241" s="134"/>
      <c r="M241" s="134"/>
      <c r="N241" s="134"/>
      <c r="O241" s="7"/>
    </row>
    <row r="242" spans="2:15">
      <c r="B242" s="99"/>
      <c r="C242" s="99" t="s">
        <v>60</v>
      </c>
      <c r="D242" s="74" t="s">
        <v>105</v>
      </c>
      <c r="E242" s="69"/>
      <c r="F242" s="65"/>
      <c r="G242" s="65"/>
      <c r="H242" s="65"/>
      <c r="I242" s="70"/>
      <c r="J242" s="133"/>
      <c r="K242" s="134"/>
      <c r="L242" s="134"/>
      <c r="M242" s="134"/>
      <c r="N242" s="134"/>
      <c r="O242" s="7"/>
    </row>
    <row r="243" spans="2:15">
      <c r="B243" s="99"/>
      <c r="C243" s="99" t="s">
        <v>72</v>
      </c>
      <c r="D243" s="74" t="s">
        <v>105</v>
      </c>
      <c r="E243" s="69"/>
      <c r="F243" s="65"/>
      <c r="G243" s="65"/>
      <c r="H243" s="65"/>
      <c r="I243" s="70"/>
      <c r="J243" s="133"/>
      <c r="K243" s="134"/>
      <c r="L243" s="134"/>
      <c r="M243" s="134"/>
      <c r="N243" s="134"/>
      <c r="O243" s="7"/>
    </row>
    <row r="244" spans="2:15">
      <c r="B244" s="99"/>
      <c r="C244" s="99" t="s">
        <v>62</v>
      </c>
      <c r="D244" s="74" t="s">
        <v>105</v>
      </c>
      <c r="E244" s="69"/>
      <c r="F244" s="65"/>
      <c r="G244" s="65"/>
      <c r="H244" s="65"/>
      <c r="I244" s="70"/>
      <c r="J244" s="133"/>
      <c r="K244" s="134"/>
      <c r="L244" s="134"/>
      <c r="M244" s="134"/>
      <c r="N244" s="134"/>
      <c r="O244" s="7"/>
    </row>
    <row r="245" spans="2:15">
      <c r="B245" s="99"/>
      <c r="C245" s="99" t="s">
        <v>63</v>
      </c>
      <c r="D245" s="74" t="s">
        <v>105</v>
      </c>
      <c r="E245" s="69"/>
      <c r="F245" s="65"/>
      <c r="G245" s="65"/>
      <c r="H245" s="65"/>
      <c r="I245" s="70"/>
      <c r="J245" s="133"/>
      <c r="K245" s="134"/>
      <c r="L245" s="134"/>
      <c r="M245" s="134"/>
      <c r="N245" s="134"/>
      <c r="O245" s="7"/>
    </row>
    <row r="246" spans="2:15">
      <c r="B246" s="92"/>
      <c r="C246" s="92"/>
      <c r="D246" s="73"/>
      <c r="E246" s="69"/>
      <c r="F246" s="65"/>
      <c r="G246" s="65"/>
      <c r="H246" s="65"/>
      <c r="I246" s="70"/>
      <c r="J246" s="133"/>
      <c r="K246" s="134"/>
      <c r="L246" s="134"/>
      <c r="M246" s="134"/>
      <c r="N246" s="134"/>
      <c r="O246" s="7"/>
    </row>
    <row r="247" spans="2:15">
      <c r="B247" s="19" t="s">
        <v>150</v>
      </c>
      <c r="C247" s="19"/>
      <c r="D247" s="51" t="s">
        <v>105</v>
      </c>
      <c r="E247" s="28"/>
      <c r="F247" s="8"/>
      <c r="G247" s="8"/>
      <c r="H247" s="8"/>
      <c r="I247" s="29"/>
      <c r="J247" s="135"/>
      <c r="K247" s="136"/>
      <c r="L247" s="136"/>
      <c r="M247" s="136"/>
      <c r="N247" s="136"/>
      <c r="O247" s="7"/>
    </row>
    <row r="248" spans="2:15">
      <c r="B248" s="180"/>
      <c r="C248" s="180"/>
      <c r="D248" s="180"/>
      <c r="E248" s="180"/>
      <c r="F248" s="180"/>
      <c r="G248" s="180"/>
      <c r="H248" s="180"/>
      <c r="I248" s="180"/>
    </row>
    <row r="251" spans="2:15">
      <c r="B251" s="199" t="s">
        <v>69</v>
      </c>
      <c r="C251" s="199"/>
      <c r="D251" s="199"/>
      <c r="E251" s="199"/>
      <c r="F251" s="199"/>
      <c r="G251" s="199"/>
      <c r="H251" s="199"/>
      <c r="I251" s="199"/>
      <c r="J251" s="199"/>
      <c r="K251" s="199"/>
      <c r="L251" s="199"/>
      <c r="M251" s="199"/>
      <c r="N251" s="199"/>
      <c r="O251" s="121"/>
    </row>
    <row r="252" spans="2:15" ht="15">
      <c r="B252" s="190" t="s">
        <v>75</v>
      </c>
      <c r="C252" s="190"/>
      <c r="D252" s="190"/>
      <c r="E252" s="190"/>
      <c r="F252" s="190"/>
      <c r="G252" s="190"/>
      <c r="H252" s="190"/>
      <c r="I252" s="190"/>
      <c r="J252" s="190"/>
      <c r="K252" s="190"/>
      <c r="L252" s="190"/>
      <c r="M252" s="190"/>
      <c r="N252" s="190"/>
    </row>
    <row r="253" spans="2:15">
      <c r="B253" s="1"/>
      <c r="C253" s="1"/>
      <c r="D253" s="50"/>
      <c r="E253" s="8"/>
      <c r="F253" s="8"/>
      <c r="G253" s="8"/>
      <c r="H253" s="8"/>
      <c r="I253" s="8"/>
      <c r="J253" s="137"/>
      <c r="K253" s="57"/>
      <c r="L253" s="8"/>
    </row>
    <row r="254" spans="2:15">
      <c r="E254" s="185" t="s">
        <v>141</v>
      </c>
      <c r="F254" s="186"/>
      <c r="G254" s="186"/>
      <c r="H254" s="186"/>
      <c r="I254" s="187"/>
      <c r="J254" s="188" t="s">
        <v>29</v>
      </c>
      <c r="K254" s="189"/>
      <c r="L254" s="189"/>
      <c r="M254" s="189"/>
      <c r="N254" s="189"/>
      <c r="O254" s="7"/>
    </row>
    <row r="255" spans="2:15">
      <c r="B255" s="8"/>
      <c r="C255" s="8"/>
      <c r="D255" s="45" t="s">
        <v>121</v>
      </c>
      <c r="E255" s="30">
        <v>2006</v>
      </c>
      <c r="F255" s="22">
        <v>2007</v>
      </c>
      <c r="G255" s="22">
        <v>2008</v>
      </c>
      <c r="H255" s="22">
        <v>2009</v>
      </c>
      <c r="I255" s="31">
        <v>2010</v>
      </c>
      <c r="J255" s="33">
        <v>2006</v>
      </c>
      <c r="K255" s="33">
        <v>2007</v>
      </c>
      <c r="L255" s="22">
        <v>2008</v>
      </c>
      <c r="M255" s="23">
        <v>2009</v>
      </c>
      <c r="N255" s="23">
        <v>2010</v>
      </c>
      <c r="O255" s="7"/>
    </row>
    <row r="256" spans="2:15">
      <c r="B256" s="138" t="s">
        <v>140</v>
      </c>
      <c r="C256" s="1"/>
      <c r="D256" s="50"/>
      <c r="E256" s="24"/>
      <c r="F256" s="25"/>
      <c r="G256" s="25"/>
      <c r="H256" s="25"/>
      <c r="I256" s="26"/>
      <c r="J256" s="129"/>
      <c r="K256" s="59"/>
      <c r="L256" s="7"/>
      <c r="M256" s="7"/>
      <c r="N256" s="7"/>
      <c r="O256" s="7"/>
    </row>
    <row r="257" spans="2:15">
      <c r="B257" s="82" t="s">
        <v>82</v>
      </c>
      <c r="C257" s="94"/>
      <c r="D257" s="74" t="s">
        <v>127</v>
      </c>
      <c r="E257" s="69"/>
      <c r="F257" s="65"/>
      <c r="G257" s="65"/>
      <c r="H257" s="65"/>
      <c r="I257" s="70"/>
      <c r="J257" s="139"/>
      <c r="K257" s="80"/>
      <c r="L257" s="65"/>
      <c r="M257" s="65"/>
      <c r="N257" s="65"/>
      <c r="O257" s="7"/>
    </row>
    <row r="258" spans="2:15">
      <c r="B258" s="82"/>
      <c r="C258" s="82"/>
      <c r="D258" s="93"/>
      <c r="E258" s="69"/>
      <c r="F258" s="65"/>
      <c r="G258" s="65"/>
      <c r="H258" s="65"/>
      <c r="I258" s="70"/>
      <c r="J258" s="139"/>
      <c r="K258" s="80"/>
      <c r="L258" s="65"/>
      <c r="M258" s="65"/>
      <c r="N258" s="65"/>
      <c r="O258" s="7"/>
    </row>
    <row r="259" spans="2:15">
      <c r="B259" s="82" t="s">
        <v>83</v>
      </c>
      <c r="C259" s="94"/>
      <c r="D259" s="74" t="s">
        <v>127</v>
      </c>
      <c r="E259" s="69"/>
      <c r="F259" s="65"/>
      <c r="G259" s="65"/>
      <c r="H259" s="65"/>
      <c r="I259" s="70"/>
      <c r="J259" s="139"/>
      <c r="K259" s="80"/>
      <c r="L259" s="65"/>
      <c r="M259" s="65"/>
      <c r="N259" s="65"/>
      <c r="O259" s="7"/>
    </row>
    <row r="260" spans="2:15">
      <c r="B260" s="65"/>
      <c r="C260" s="99" t="s">
        <v>66</v>
      </c>
      <c r="D260" s="74" t="s">
        <v>127</v>
      </c>
      <c r="E260" s="69"/>
      <c r="F260" s="65"/>
      <c r="G260" s="65"/>
      <c r="H260" s="65"/>
      <c r="I260" s="70"/>
      <c r="J260" s="139"/>
      <c r="K260" s="80"/>
      <c r="L260" s="65"/>
      <c r="M260" s="65"/>
      <c r="N260" s="65"/>
      <c r="O260" s="7"/>
    </row>
    <row r="261" spans="2:15">
      <c r="B261" s="95" t="s">
        <v>114</v>
      </c>
      <c r="C261" s="95"/>
      <c r="D261" s="74" t="s">
        <v>127</v>
      </c>
      <c r="E261" s="69"/>
      <c r="F261" s="65"/>
      <c r="G261" s="65"/>
      <c r="H261" s="65"/>
      <c r="I261" s="70"/>
      <c r="J261" s="139"/>
      <c r="K261" s="80"/>
      <c r="L261" s="65"/>
      <c r="M261" s="65"/>
      <c r="N261" s="65"/>
      <c r="O261" s="7"/>
    </row>
    <row r="262" spans="2:15">
      <c r="B262" s="95" t="s">
        <v>115</v>
      </c>
      <c r="C262" s="95"/>
      <c r="D262" s="74" t="s">
        <v>127</v>
      </c>
      <c r="E262" s="69"/>
      <c r="F262" s="65"/>
      <c r="G262" s="65"/>
      <c r="H262" s="65"/>
      <c r="I262" s="70"/>
      <c r="J262" s="139"/>
      <c r="K262" s="80"/>
      <c r="L262" s="65"/>
      <c r="M262" s="65"/>
      <c r="N262" s="65"/>
      <c r="O262" s="7"/>
    </row>
    <row r="263" spans="2:15">
      <c r="B263" s="65"/>
      <c r="C263" s="115" t="s">
        <v>67</v>
      </c>
      <c r="D263" s="74" t="s">
        <v>127</v>
      </c>
      <c r="E263" s="69"/>
      <c r="F263" s="65"/>
      <c r="G263" s="65"/>
      <c r="H263" s="65"/>
      <c r="I263" s="70"/>
      <c r="J263" s="139"/>
      <c r="K263" s="80"/>
      <c r="L263" s="65"/>
      <c r="M263" s="65"/>
      <c r="N263" s="65"/>
      <c r="O263" s="7"/>
    </row>
    <row r="264" spans="2:15">
      <c r="B264" s="65"/>
      <c r="C264" s="115" t="s">
        <v>63</v>
      </c>
      <c r="D264" s="74" t="s">
        <v>127</v>
      </c>
      <c r="E264" s="69"/>
      <c r="F264" s="65"/>
      <c r="G264" s="65"/>
      <c r="H264" s="65"/>
      <c r="I264" s="70"/>
      <c r="J264" s="139"/>
      <c r="K264" s="80"/>
      <c r="L264" s="65"/>
      <c r="M264" s="65"/>
      <c r="N264" s="65"/>
      <c r="O264" s="7"/>
    </row>
    <row r="265" spans="2:15">
      <c r="B265" s="81"/>
      <c r="C265" s="81"/>
      <c r="D265" s="98"/>
      <c r="E265" s="69"/>
      <c r="F265" s="65"/>
      <c r="G265" s="65"/>
      <c r="H265" s="65"/>
      <c r="I265" s="70"/>
      <c r="J265" s="139"/>
      <c r="K265" s="80"/>
      <c r="L265" s="65"/>
      <c r="M265" s="65"/>
      <c r="N265" s="65"/>
      <c r="O265" s="7"/>
    </row>
    <row r="266" spans="2:15">
      <c r="B266" s="99" t="s">
        <v>84</v>
      </c>
      <c r="C266" s="96"/>
      <c r="D266" s="74" t="s">
        <v>127</v>
      </c>
      <c r="E266" s="69"/>
      <c r="F266" s="65"/>
      <c r="G266" s="65"/>
      <c r="H266" s="65"/>
      <c r="I266" s="70"/>
      <c r="J266" s="139"/>
      <c r="K266" s="80"/>
      <c r="L266" s="65"/>
      <c r="M266" s="65"/>
      <c r="N266" s="65"/>
      <c r="O266" s="7"/>
    </row>
    <row r="267" spans="2:15">
      <c r="B267" s="65"/>
      <c r="C267" s="99" t="s">
        <v>66</v>
      </c>
      <c r="D267" s="74" t="s">
        <v>127</v>
      </c>
      <c r="E267" s="69"/>
      <c r="F267" s="65"/>
      <c r="G267" s="65"/>
      <c r="H267" s="65"/>
      <c r="I267" s="70"/>
      <c r="J267" s="139"/>
      <c r="K267" s="80"/>
      <c r="L267" s="65"/>
      <c r="M267" s="65"/>
      <c r="N267" s="65"/>
      <c r="O267" s="7"/>
    </row>
    <row r="268" spans="2:15">
      <c r="B268" s="95" t="s">
        <v>113</v>
      </c>
      <c r="C268" s="95"/>
      <c r="D268" s="74" t="s">
        <v>127</v>
      </c>
      <c r="E268" s="69"/>
      <c r="F268" s="65"/>
      <c r="G268" s="65"/>
      <c r="H268" s="65"/>
      <c r="I268" s="70"/>
      <c r="J268" s="139"/>
      <c r="K268" s="80"/>
      <c r="L268" s="65"/>
      <c r="M268" s="65"/>
      <c r="N268" s="65"/>
      <c r="O268" s="7"/>
    </row>
    <row r="269" spans="2:15">
      <c r="B269" s="95" t="s">
        <v>114</v>
      </c>
      <c r="C269" s="95"/>
      <c r="D269" s="74" t="s">
        <v>127</v>
      </c>
      <c r="E269" s="69"/>
      <c r="F269" s="65"/>
      <c r="G269" s="65"/>
      <c r="H269" s="65"/>
      <c r="I269" s="70"/>
      <c r="J269" s="139"/>
      <c r="K269" s="80"/>
      <c r="L269" s="65"/>
      <c r="M269" s="65"/>
      <c r="N269" s="65"/>
      <c r="O269" s="7"/>
    </row>
    <row r="270" spans="2:15">
      <c r="B270" s="65"/>
      <c r="C270" s="99" t="s">
        <v>67</v>
      </c>
      <c r="D270" s="74" t="s">
        <v>127</v>
      </c>
      <c r="E270" s="69"/>
      <c r="F270" s="65"/>
      <c r="G270" s="65"/>
      <c r="H270" s="65"/>
      <c r="I270" s="70"/>
      <c r="J270" s="139"/>
      <c r="K270" s="80"/>
      <c r="L270" s="65"/>
      <c r="M270" s="65"/>
      <c r="N270" s="65"/>
      <c r="O270" s="7"/>
    </row>
    <row r="271" spans="2:15">
      <c r="B271" s="65"/>
      <c r="C271" s="99" t="s">
        <v>63</v>
      </c>
      <c r="D271" s="74" t="s">
        <v>127</v>
      </c>
      <c r="E271" s="69"/>
      <c r="F271" s="65"/>
      <c r="G271" s="65"/>
      <c r="H271" s="65"/>
      <c r="I271" s="70"/>
      <c r="J271" s="139"/>
      <c r="K271" s="80"/>
      <c r="L271" s="65"/>
      <c r="M271" s="65"/>
      <c r="N271" s="65"/>
      <c r="O271" s="7"/>
    </row>
    <row r="272" spans="2:15">
      <c r="B272" s="81"/>
      <c r="C272" s="81"/>
      <c r="D272" s="98"/>
      <c r="E272" s="69"/>
      <c r="F272" s="65"/>
      <c r="G272" s="65"/>
      <c r="H272" s="65"/>
      <c r="I272" s="70"/>
      <c r="J272" s="139"/>
      <c r="K272" s="80"/>
      <c r="L272" s="65"/>
      <c r="M272" s="65"/>
      <c r="N272" s="65"/>
      <c r="O272" s="7"/>
    </row>
    <row r="273" spans="2:15">
      <c r="B273" s="82" t="s">
        <v>85</v>
      </c>
      <c r="C273" s="94"/>
      <c r="D273" s="74" t="s">
        <v>127</v>
      </c>
      <c r="E273" s="69"/>
      <c r="F273" s="65"/>
      <c r="G273" s="65"/>
      <c r="H273" s="65"/>
      <c r="I273" s="70"/>
      <c r="J273" s="139"/>
      <c r="K273" s="80"/>
      <c r="L273" s="65"/>
      <c r="M273" s="65"/>
      <c r="N273" s="65"/>
      <c r="O273" s="7"/>
    </row>
    <row r="274" spans="2:15">
      <c r="B274" s="65"/>
      <c r="C274" s="99" t="s">
        <v>76</v>
      </c>
      <c r="D274" s="74" t="s">
        <v>127</v>
      </c>
      <c r="E274" s="69"/>
      <c r="F274" s="65"/>
      <c r="G274" s="65"/>
      <c r="H274" s="65"/>
      <c r="I274" s="70"/>
      <c r="J274" s="139"/>
      <c r="K274" s="80"/>
      <c r="L274" s="65"/>
      <c r="M274" s="65"/>
      <c r="N274" s="65"/>
      <c r="O274" s="7"/>
    </row>
    <row r="275" spans="2:15">
      <c r="B275" s="65"/>
      <c r="C275" s="99" t="s">
        <v>77</v>
      </c>
      <c r="D275" s="74" t="s">
        <v>127</v>
      </c>
      <c r="E275" s="69"/>
      <c r="F275" s="65"/>
      <c r="G275" s="65"/>
      <c r="H275" s="65"/>
      <c r="I275" s="70"/>
      <c r="J275" s="139"/>
      <c r="K275" s="80"/>
      <c r="L275" s="65"/>
      <c r="M275" s="65"/>
      <c r="N275" s="65"/>
      <c r="O275" s="7"/>
    </row>
    <row r="276" spans="2:15">
      <c r="B276" s="65"/>
      <c r="C276" s="99" t="s">
        <v>78</v>
      </c>
      <c r="D276" s="74" t="s">
        <v>127</v>
      </c>
      <c r="E276" s="69"/>
      <c r="F276" s="65"/>
      <c r="G276" s="65"/>
      <c r="H276" s="65"/>
      <c r="I276" s="70"/>
      <c r="J276" s="139"/>
      <c r="K276" s="80"/>
      <c r="L276" s="65"/>
      <c r="M276" s="65"/>
      <c r="N276" s="65"/>
      <c r="O276" s="7"/>
    </row>
    <row r="277" spans="2:15">
      <c r="B277" s="65"/>
      <c r="C277" s="99" t="s">
        <v>79</v>
      </c>
      <c r="D277" s="74" t="s">
        <v>127</v>
      </c>
      <c r="E277" s="69"/>
      <c r="F277" s="65"/>
      <c r="G277" s="65"/>
      <c r="H277" s="65"/>
      <c r="I277" s="70"/>
      <c r="J277" s="139"/>
      <c r="K277" s="80"/>
      <c r="L277" s="65"/>
      <c r="M277" s="65"/>
      <c r="N277" s="65"/>
      <c r="O277" s="7"/>
    </row>
    <row r="278" spans="2:15">
      <c r="B278" s="65"/>
      <c r="C278" s="99" t="s">
        <v>80</v>
      </c>
      <c r="D278" s="74" t="s">
        <v>127</v>
      </c>
      <c r="E278" s="69"/>
      <c r="F278" s="65"/>
      <c r="G278" s="65"/>
      <c r="H278" s="65"/>
      <c r="I278" s="70"/>
      <c r="J278" s="139"/>
      <c r="K278" s="80"/>
      <c r="L278" s="65"/>
      <c r="M278" s="65"/>
      <c r="N278" s="65"/>
      <c r="O278" s="7"/>
    </row>
    <row r="279" spans="2:15">
      <c r="B279" s="65"/>
      <c r="C279" s="99" t="s">
        <v>81</v>
      </c>
      <c r="D279" s="74" t="s">
        <v>127</v>
      </c>
      <c r="E279" s="69"/>
      <c r="F279" s="65"/>
      <c r="G279" s="65"/>
      <c r="H279" s="65"/>
      <c r="I279" s="70"/>
      <c r="J279" s="139"/>
      <c r="K279" s="80"/>
      <c r="L279" s="65"/>
      <c r="M279" s="65"/>
      <c r="N279" s="65"/>
      <c r="O279" s="7"/>
    </row>
    <row r="280" spans="2:15">
      <c r="B280" s="82"/>
      <c r="C280" s="82"/>
      <c r="D280" s="93"/>
      <c r="E280" s="69"/>
      <c r="F280" s="65"/>
      <c r="G280" s="65"/>
      <c r="H280" s="65"/>
      <c r="I280" s="70"/>
      <c r="J280" s="139"/>
      <c r="K280" s="80"/>
      <c r="L280" s="65"/>
      <c r="M280" s="65"/>
      <c r="N280" s="65"/>
      <c r="O280" s="7"/>
    </row>
    <row r="281" spans="2:15">
      <c r="B281" s="18" t="s">
        <v>86</v>
      </c>
      <c r="C281" s="21"/>
      <c r="D281" s="74" t="s">
        <v>127</v>
      </c>
      <c r="E281" s="28"/>
      <c r="F281" s="8"/>
      <c r="G281" s="8"/>
      <c r="H281" s="8"/>
      <c r="I281" s="29"/>
      <c r="J281" s="137"/>
      <c r="K281" s="57"/>
      <c r="L281" s="8"/>
      <c r="M281" s="8"/>
      <c r="N281" s="8"/>
      <c r="O281" s="7"/>
    </row>
    <row r="282" spans="2:15">
      <c r="B282" s="180"/>
      <c r="C282" s="180"/>
      <c r="D282" s="180"/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</row>
    <row r="285" spans="2:15">
      <c r="B285" s="199" t="s">
        <v>73</v>
      </c>
      <c r="C285" s="199"/>
      <c r="D285" s="199"/>
      <c r="E285" s="199"/>
      <c r="F285" s="199"/>
      <c r="G285" s="199"/>
      <c r="H285" s="199"/>
      <c r="I285" s="199"/>
      <c r="J285" s="121"/>
    </row>
    <row r="286" spans="2:15" ht="15">
      <c r="B286" s="181" t="s">
        <v>88</v>
      </c>
      <c r="C286" s="181"/>
      <c r="D286" s="181"/>
      <c r="E286" s="181"/>
      <c r="F286" s="181"/>
      <c r="G286" s="181"/>
      <c r="H286" s="181"/>
      <c r="I286" s="181"/>
    </row>
    <row r="287" spans="2:15">
      <c r="B287" s="1"/>
      <c r="C287" s="1"/>
      <c r="D287" s="50"/>
    </row>
    <row r="288" spans="2:15">
      <c r="B288" s="8"/>
      <c r="C288" s="8"/>
      <c r="D288" s="45" t="s">
        <v>121</v>
      </c>
      <c r="E288" s="39">
        <v>2006</v>
      </c>
      <c r="F288" s="40">
        <v>2007</v>
      </c>
      <c r="G288" s="40">
        <v>2008</v>
      </c>
      <c r="H288" s="40">
        <v>2009</v>
      </c>
      <c r="I288" s="40">
        <v>2010</v>
      </c>
      <c r="J288" s="129"/>
    </row>
    <row r="289" spans="2:10">
      <c r="B289" s="1" t="s">
        <v>92</v>
      </c>
      <c r="C289" s="1"/>
      <c r="D289" s="50"/>
      <c r="E289" s="171"/>
      <c r="F289" s="172"/>
      <c r="G289" s="172"/>
      <c r="H289" s="172"/>
      <c r="I289" s="172"/>
      <c r="J289" s="129"/>
    </row>
    <row r="290" spans="2:10">
      <c r="B290" s="82" t="s">
        <v>145</v>
      </c>
      <c r="C290" s="82"/>
      <c r="D290" s="74" t="s">
        <v>105</v>
      </c>
      <c r="E290" s="116">
        <v>21</v>
      </c>
      <c r="F290" s="117">
        <v>22</v>
      </c>
      <c r="G290" s="117">
        <v>24</v>
      </c>
      <c r="H290" s="117">
        <v>26</v>
      </c>
      <c r="I290" s="117">
        <v>26</v>
      </c>
      <c r="J290" s="129"/>
    </row>
    <row r="291" spans="2:10">
      <c r="B291" s="99"/>
      <c r="C291" s="99" t="s">
        <v>60</v>
      </c>
      <c r="D291" s="74" t="s">
        <v>105</v>
      </c>
      <c r="E291" s="116">
        <v>1</v>
      </c>
      <c r="F291" s="117">
        <v>1</v>
      </c>
      <c r="G291" s="117">
        <v>1</v>
      </c>
      <c r="H291" s="117">
        <v>1</v>
      </c>
      <c r="I291" s="117">
        <v>1</v>
      </c>
      <c r="J291" s="129"/>
    </row>
    <row r="292" spans="2:10">
      <c r="B292" s="99"/>
      <c r="C292" s="99" t="s">
        <v>72</v>
      </c>
      <c r="D292" s="74" t="s">
        <v>105</v>
      </c>
      <c r="E292" s="116">
        <v>0</v>
      </c>
      <c r="F292" s="117">
        <v>0</v>
      </c>
      <c r="G292" s="117">
        <v>0</v>
      </c>
      <c r="H292" s="117">
        <v>0</v>
      </c>
      <c r="I292" s="117">
        <v>0</v>
      </c>
      <c r="J292" s="129"/>
    </row>
    <row r="293" spans="2:10">
      <c r="B293" s="99"/>
      <c r="C293" s="99" t="s">
        <v>89</v>
      </c>
      <c r="D293" s="74" t="s">
        <v>105</v>
      </c>
      <c r="E293" s="116"/>
      <c r="F293" s="117"/>
      <c r="G293" s="117"/>
      <c r="H293" s="117"/>
      <c r="I293" s="117"/>
      <c r="J293" s="129"/>
    </row>
    <row r="294" spans="2:10">
      <c r="B294" s="99"/>
      <c r="C294" s="99" t="s">
        <v>62</v>
      </c>
      <c r="D294" s="74" t="s">
        <v>105</v>
      </c>
      <c r="E294" s="116">
        <v>20</v>
      </c>
      <c r="F294" s="117">
        <v>21</v>
      </c>
      <c r="G294" s="117">
        <v>22</v>
      </c>
      <c r="H294" s="117">
        <v>22</v>
      </c>
      <c r="I294" s="117">
        <v>22</v>
      </c>
      <c r="J294" s="129"/>
    </row>
    <row r="295" spans="2:10">
      <c r="B295" s="99"/>
      <c r="C295" s="99" t="s">
        <v>63</v>
      </c>
      <c r="D295" s="74" t="s">
        <v>105</v>
      </c>
      <c r="E295" s="116">
        <v>0</v>
      </c>
      <c r="F295" s="117">
        <v>0</v>
      </c>
      <c r="G295" s="117">
        <v>1</v>
      </c>
      <c r="H295" s="117">
        <v>3</v>
      </c>
      <c r="I295" s="117">
        <v>3</v>
      </c>
      <c r="J295" s="129"/>
    </row>
    <row r="296" spans="2:10">
      <c r="B296" s="82"/>
      <c r="C296" s="82"/>
      <c r="D296" s="93"/>
      <c r="E296" s="116"/>
      <c r="F296" s="117"/>
      <c r="G296" s="117"/>
      <c r="H296" s="117"/>
      <c r="I296" s="117"/>
      <c r="J296" s="129"/>
    </row>
    <row r="297" spans="2:10">
      <c r="B297" s="82" t="s">
        <v>152</v>
      </c>
      <c r="C297" s="82"/>
      <c r="D297" s="74" t="s">
        <v>105</v>
      </c>
      <c r="E297" s="116">
        <v>21</v>
      </c>
      <c r="F297" s="117">
        <v>22</v>
      </c>
      <c r="G297" s="117">
        <v>24</v>
      </c>
      <c r="H297" s="117">
        <v>26</v>
      </c>
      <c r="I297" s="117">
        <v>26</v>
      </c>
      <c r="J297" s="129"/>
    </row>
    <row r="298" spans="2:10">
      <c r="B298" s="99"/>
      <c r="C298" s="99" t="s">
        <v>60</v>
      </c>
      <c r="D298" s="74" t="s">
        <v>105</v>
      </c>
      <c r="E298" s="116">
        <v>1</v>
      </c>
      <c r="F298" s="117">
        <v>1</v>
      </c>
      <c r="G298" s="117">
        <v>1</v>
      </c>
      <c r="H298" s="117">
        <v>1</v>
      </c>
      <c r="I298" s="117">
        <v>1</v>
      </c>
      <c r="J298" s="129"/>
    </row>
    <row r="299" spans="2:10">
      <c r="B299" s="99"/>
      <c r="C299" s="99" t="s">
        <v>72</v>
      </c>
      <c r="D299" s="74" t="s">
        <v>105</v>
      </c>
      <c r="E299" s="116">
        <v>0</v>
      </c>
      <c r="F299" s="117">
        <v>0</v>
      </c>
      <c r="G299" s="117">
        <v>0</v>
      </c>
      <c r="H299" s="117">
        <v>0</v>
      </c>
      <c r="I299" s="117">
        <v>0</v>
      </c>
      <c r="J299" s="129"/>
    </row>
    <row r="300" spans="2:10">
      <c r="B300" s="99"/>
      <c r="C300" s="99" t="s">
        <v>116</v>
      </c>
      <c r="D300" s="74" t="s">
        <v>105</v>
      </c>
      <c r="E300" s="116"/>
      <c r="F300" s="117"/>
      <c r="G300" s="117"/>
      <c r="H300" s="117"/>
      <c r="I300" s="117"/>
      <c r="J300" s="129"/>
    </row>
    <row r="301" spans="2:10">
      <c r="B301" s="99"/>
      <c r="C301" s="99" t="s">
        <v>62</v>
      </c>
      <c r="D301" s="74" t="s">
        <v>105</v>
      </c>
      <c r="E301" s="116">
        <v>20</v>
      </c>
      <c r="F301" s="117">
        <v>21</v>
      </c>
      <c r="G301" s="117">
        <v>22</v>
      </c>
      <c r="H301" s="117">
        <v>22</v>
      </c>
      <c r="I301" s="117">
        <v>22</v>
      </c>
      <c r="J301" s="129"/>
    </row>
    <row r="302" spans="2:10">
      <c r="B302" s="99"/>
      <c r="C302" s="99" t="s">
        <v>63</v>
      </c>
      <c r="D302" s="74" t="s">
        <v>105</v>
      </c>
      <c r="E302" s="116">
        <v>0</v>
      </c>
      <c r="F302" s="117">
        <v>0</v>
      </c>
      <c r="G302" s="117">
        <v>1</v>
      </c>
      <c r="H302" s="117">
        <v>3</v>
      </c>
      <c r="I302" s="117">
        <v>3</v>
      </c>
      <c r="J302" s="129"/>
    </row>
    <row r="303" spans="2:10">
      <c r="B303" s="92"/>
      <c r="C303" s="92"/>
      <c r="D303" s="73"/>
      <c r="E303" s="116"/>
      <c r="F303" s="117"/>
      <c r="G303" s="117"/>
      <c r="H303" s="117"/>
      <c r="I303" s="117"/>
      <c r="J303" s="129"/>
    </row>
    <row r="304" spans="2:10">
      <c r="B304" s="19" t="s">
        <v>151</v>
      </c>
      <c r="C304" s="160"/>
      <c r="D304" s="157" t="s">
        <v>105</v>
      </c>
      <c r="E304" s="173">
        <v>0</v>
      </c>
      <c r="F304" s="174">
        <v>0</v>
      </c>
      <c r="G304" s="174">
        <v>0</v>
      </c>
      <c r="H304" s="174">
        <v>0</v>
      </c>
      <c r="I304" s="174">
        <v>0</v>
      </c>
      <c r="J304" s="129"/>
    </row>
    <row r="305" spans="2:15">
      <c r="B305" s="56" t="s">
        <v>167</v>
      </c>
    </row>
    <row r="307" spans="2:15">
      <c r="B307" s="199" t="s">
        <v>87</v>
      </c>
      <c r="C307" s="199"/>
      <c r="D307" s="199"/>
      <c r="E307" s="199"/>
      <c r="F307" s="199"/>
      <c r="G307" s="199"/>
      <c r="H307" s="199"/>
      <c r="I307" s="199"/>
      <c r="J307" s="199"/>
      <c r="K307" s="199"/>
      <c r="L307" s="199"/>
      <c r="M307" s="199"/>
      <c r="N307" s="199"/>
      <c r="O307" s="121"/>
    </row>
    <row r="308" spans="2:15" ht="15">
      <c r="B308" s="190" t="s">
        <v>90</v>
      </c>
      <c r="C308" s="190"/>
      <c r="D308" s="190"/>
      <c r="E308" s="190"/>
      <c r="F308" s="190"/>
      <c r="G308" s="190"/>
      <c r="H308" s="190"/>
      <c r="I308" s="190"/>
      <c r="J308" s="190"/>
      <c r="K308" s="190"/>
      <c r="L308" s="190"/>
      <c r="M308" s="190"/>
      <c r="N308" s="190"/>
    </row>
    <row r="309" spans="2:15">
      <c r="B309" s="1"/>
      <c r="C309" s="1"/>
      <c r="D309" s="50"/>
      <c r="E309" s="8"/>
      <c r="F309" s="8"/>
      <c r="G309" s="8"/>
      <c r="H309" s="8"/>
      <c r="I309" s="8"/>
      <c r="J309" s="137"/>
      <c r="K309" s="57"/>
      <c r="L309" s="8"/>
    </row>
    <row r="310" spans="2:15">
      <c r="E310" s="185" t="s">
        <v>142</v>
      </c>
      <c r="F310" s="186"/>
      <c r="G310" s="186"/>
      <c r="H310" s="186"/>
      <c r="I310" s="187"/>
      <c r="J310" s="188" t="s">
        <v>179</v>
      </c>
      <c r="K310" s="189"/>
      <c r="L310" s="189"/>
      <c r="M310" s="189"/>
      <c r="N310" s="189"/>
      <c r="O310" s="7"/>
    </row>
    <row r="311" spans="2:15">
      <c r="B311" s="8"/>
      <c r="C311" s="8"/>
      <c r="D311" s="45" t="s">
        <v>121</v>
      </c>
      <c r="E311" s="30">
        <v>2006</v>
      </c>
      <c r="F311" s="22">
        <v>2007</v>
      </c>
      <c r="G311" s="22">
        <v>2008</v>
      </c>
      <c r="H311" s="22">
        <v>2009</v>
      </c>
      <c r="I311" s="31">
        <v>2010</v>
      </c>
      <c r="J311" s="22">
        <v>2006</v>
      </c>
      <c r="K311" s="22">
        <v>2007</v>
      </c>
      <c r="L311" s="22">
        <v>2008</v>
      </c>
      <c r="M311" s="23">
        <v>2009</v>
      </c>
      <c r="N311" s="23">
        <v>2010</v>
      </c>
      <c r="O311" s="7"/>
    </row>
    <row r="312" spans="2:15">
      <c r="B312" s="1" t="s">
        <v>92</v>
      </c>
      <c r="C312" s="1"/>
      <c r="D312" s="50"/>
      <c r="E312" s="24"/>
      <c r="F312" s="25"/>
      <c r="G312" s="25"/>
      <c r="H312" s="25"/>
      <c r="I312" s="25"/>
      <c r="J312" s="125"/>
      <c r="K312" s="58"/>
      <c r="L312" s="25"/>
      <c r="M312" s="25"/>
      <c r="N312" s="25"/>
      <c r="O312" s="7"/>
    </row>
    <row r="313" spans="2:15">
      <c r="B313" s="82" t="s">
        <v>91</v>
      </c>
      <c r="C313" s="94"/>
      <c r="D313" s="74" t="s">
        <v>143</v>
      </c>
      <c r="E313" s="151">
        <v>12597635</v>
      </c>
      <c r="F313" s="152">
        <v>17332623</v>
      </c>
      <c r="G313" s="152">
        <v>28075218</v>
      </c>
      <c r="H313" s="152">
        <f t="shared" ref="H313:N313" si="1">H315+H316</f>
        <v>43509752</v>
      </c>
      <c r="I313" s="152">
        <f t="shared" si="1"/>
        <v>47297871</v>
      </c>
      <c r="J313" s="151">
        <f>J315+J316</f>
        <v>1259.7635</v>
      </c>
      <c r="K313" s="152">
        <f t="shared" si="1"/>
        <v>1733.2623000000001</v>
      </c>
      <c r="L313" s="152">
        <f t="shared" si="1"/>
        <v>2807.5218</v>
      </c>
      <c r="M313" s="152">
        <f t="shared" si="1"/>
        <v>4350.9751999999999</v>
      </c>
      <c r="N313" s="152">
        <f t="shared" si="1"/>
        <v>4729.7870999999996</v>
      </c>
      <c r="O313" s="7"/>
    </row>
    <row r="314" spans="2:15">
      <c r="B314" s="65"/>
      <c r="C314" s="79" t="s">
        <v>66</v>
      </c>
      <c r="D314" s="74" t="s">
        <v>143</v>
      </c>
      <c r="E314" s="69"/>
      <c r="F314" s="65"/>
      <c r="G314" s="65"/>
      <c r="H314" s="65"/>
      <c r="I314" s="65"/>
      <c r="J314" s="165"/>
      <c r="K314" s="166"/>
      <c r="L314" s="152"/>
      <c r="M314" s="152"/>
      <c r="N314" s="152"/>
      <c r="O314" s="7"/>
    </row>
    <row r="315" spans="2:15">
      <c r="B315" s="95" t="s">
        <v>160</v>
      </c>
      <c r="C315" s="95"/>
      <c r="D315" s="74" t="s">
        <v>143</v>
      </c>
      <c r="E315" s="151">
        <v>12597635</v>
      </c>
      <c r="F315" s="152">
        <v>17332623</v>
      </c>
      <c r="G315" s="152">
        <v>28075218</v>
      </c>
      <c r="H315" s="152">
        <v>33761332</v>
      </c>
      <c r="I315" s="152">
        <v>28413451</v>
      </c>
      <c r="J315" s="151">
        <v>1259.7635</v>
      </c>
      <c r="K315" s="152">
        <v>1733.2623000000001</v>
      </c>
      <c r="L315" s="152">
        <v>2807.5218</v>
      </c>
      <c r="M315" s="152">
        <v>3376.1332000000002</v>
      </c>
      <c r="N315" s="152">
        <v>2841.3451</v>
      </c>
      <c r="O315" s="7"/>
    </row>
    <row r="316" spans="2:15">
      <c r="B316" s="95" t="s">
        <v>161</v>
      </c>
      <c r="C316" s="95"/>
      <c r="D316" s="140" t="s">
        <v>143</v>
      </c>
      <c r="E316" s="153">
        <v>0</v>
      </c>
      <c r="F316" s="153">
        <v>0</v>
      </c>
      <c r="G316" s="153">
        <v>0</v>
      </c>
      <c r="H316" s="152">
        <v>9748420</v>
      </c>
      <c r="I316" s="152">
        <v>18884420</v>
      </c>
      <c r="J316" s="167">
        <v>0</v>
      </c>
      <c r="K316" s="153">
        <v>0</v>
      </c>
      <c r="L316" s="153">
        <v>0</v>
      </c>
      <c r="M316" s="152">
        <f>(H316*100)/1000000</f>
        <v>974.84199999999998</v>
      </c>
      <c r="N316" s="152">
        <f>(I316*100)/1000000</f>
        <v>1888.442</v>
      </c>
      <c r="O316" s="7"/>
    </row>
    <row r="317" spans="2:15">
      <c r="B317" s="65"/>
      <c r="C317" s="79" t="s">
        <v>67</v>
      </c>
      <c r="D317" s="74" t="s">
        <v>143</v>
      </c>
      <c r="E317" s="69"/>
      <c r="F317" s="65"/>
      <c r="G317" s="65"/>
      <c r="H317" s="65"/>
      <c r="I317" s="65"/>
      <c r="J317" s="128"/>
      <c r="K317" s="80"/>
      <c r="L317" s="65"/>
      <c r="M317" s="65"/>
      <c r="N317" s="65"/>
      <c r="O317" s="7"/>
    </row>
    <row r="318" spans="2:15">
      <c r="B318" s="141"/>
      <c r="C318" s="114" t="s">
        <v>63</v>
      </c>
      <c r="D318" s="157" t="s">
        <v>143</v>
      </c>
      <c r="E318" s="159"/>
      <c r="F318" s="141"/>
      <c r="G318" s="141"/>
      <c r="H318" s="141"/>
      <c r="I318" s="141"/>
      <c r="J318" s="168"/>
      <c r="K318" s="169"/>
      <c r="L318" s="141"/>
      <c r="M318" s="141"/>
      <c r="N318" s="141"/>
      <c r="O318" s="7"/>
    </row>
    <row r="319" spans="2:15">
      <c r="B319" s="56" t="s">
        <v>168</v>
      </c>
    </row>
  </sheetData>
  <mergeCells count="65">
    <mergeCell ref="B252:N252"/>
    <mergeCell ref="E254:I254"/>
    <mergeCell ref="J254:N254"/>
    <mergeCell ref="B282:N282"/>
    <mergeCell ref="B285:I285"/>
    <mergeCell ref="B286:I286"/>
    <mergeCell ref="B307:N307"/>
    <mergeCell ref="B308:N308"/>
    <mergeCell ref="E310:I310"/>
    <mergeCell ref="J310:N310"/>
    <mergeCell ref="B251:N251"/>
    <mergeCell ref="B210:I210"/>
    <mergeCell ref="B213:N213"/>
    <mergeCell ref="B214:N214"/>
    <mergeCell ref="E216:I216"/>
    <mergeCell ref="J216:N216"/>
    <mergeCell ref="B227:N227"/>
    <mergeCell ref="B230:I230"/>
    <mergeCell ref="B231:I231"/>
    <mergeCell ref="E232:I232"/>
    <mergeCell ref="J232:N232"/>
    <mergeCell ref="B248:I248"/>
    <mergeCell ref="J180:N180"/>
    <mergeCell ref="B196:I196"/>
    <mergeCell ref="B199:I199"/>
    <mergeCell ref="B200:I200"/>
    <mergeCell ref="E201:I201"/>
    <mergeCell ref="J201:N201"/>
    <mergeCell ref="E180:I180"/>
    <mergeCell ref="B144:I144"/>
    <mergeCell ref="B145:I145"/>
    <mergeCell ref="B178:I178"/>
    <mergeCell ref="B179:I179"/>
    <mergeCell ref="B142:N142"/>
    <mergeCell ref="B125:I125"/>
    <mergeCell ref="B128:N128"/>
    <mergeCell ref="B129:N129"/>
    <mergeCell ref="B104:I104"/>
    <mergeCell ref="B105:I105"/>
    <mergeCell ref="J105:N105"/>
    <mergeCell ref="E106:I106"/>
    <mergeCell ref="J106:N106"/>
    <mergeCell ref="E131:I131"/>
    <mergeCell ref="J131:N131"/>
    <mergeCell ref="B100:N100"/>
    <mergeCell ref="B39:I39"/>
    <mergeCell ref="B42:I42"/>
    <mergeCell ref="B43:I43"/>
    <mergeCell ref="B68:I68"/>
    <mergeCell ref="B71:I71"/>
    <mergeCell ref="B72:I72"/>
    <mergeCell ref="B83:I83"/>
    <mergeCell ref="B86:N86"/>
    <mergeCell ref="B87:N87"/>
    <mergeCell ref="E89:I89"/>
    <mergeCell ref="J89:N89"/>
    <mergeCell ref="E116:I116"/>
    <mergeCell ref="J116:N116"/>
    <mergeCell ref="B18:I18"/>
    <mergeCell ref="B2:I2"/>
    <mergeCell ref="B4:I4"/>
    <mergeCell ref="B5:I5"/>
    <mergeCell ref="B15:I15"/>
    <mergeCell ref="B17:I17"/>
    <mergeCell ref="B3:I3"/>
  </mergeCells>
  <pageMargins left="0.44" right="0.34" top="0.78" bottom="0.56999999999999995" header="0.53" footer="0.63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Kyrgyzstan</vt:lpstr>
    </vt:vector>
  </TitlesOfParts>
  <Company>tcmb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OATEAPE</dc:creator>
  <cp:lastModifiedBy>Nadi Serhan Aydin</cp:lastModifiedBy>
  <cp:lastPrinted>2011-10-27T15:34:17Z</cp:lastPrinted>
  <dcterms:created xsi:type="dcterms:W3CDTF">2011-03-15T07:15:23Z</dcterms:created>
  <dcterms:modified xsi:type="dcterms:W3CDTF">2011-10-28T12:32:14Z</dcterms:modified>
</cp:coreProperties>
</file>